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d164deae85e5230/Desktop/INDER 2026 Vr 1/"/>
    </mc:Choice>
  </mc:AlternateContent>
  <xr:revisionPtr revIDLastSave="19" documentId="8_{D4CF6FE5-6C35-4A61-8770-8D646545275B}" xr6:coauthVersionLast="47" xr6:coauthVersionMax="47" xr10:uidLastSave="{9B6B650C-31DE-4F6E-B5A2-7239F2535EF3}"/>
  <bookViews>
    <workbookView xWindow="-108" yWindow="-108" windowWidth="23256" windowHeight="12456" xr2:uid="{7C07E2C7-BBB5-4E6B-8726-CFDC3587AFBC}"/>
  </bookViews>
  <sheets>
    <sheet name="Hoja1" sheetId="1" r:id="rId1"/>
  </sheets>
  <externalReferences>
    <externalReference r:id="rId2"/>
  </externalReferences>
  <definedNames>
    <definedName name="fuenteRecursos">'[1]archivo de datos'!$E$2:$E$11</definedName>
    <definedName name="meses">'[1]archivo de datos'!$E$20:$E$31</definedName>
    <definedName name="modalidad">'[1]archivo de datos'!$B$2:$B$15</definedName>
    <definedName name="vf">'[1]archivo de datos'!$E$34:$E$35</definedName>
    <definedName name="vfestado">'[1]archivo de datos'!$E$14:$E$17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</author>
  </authors>
  <commentList>
    <comment ref="B23" authorId="0" shapeId="0" xr:uid="{48DE66FF-87F6-4AE8-AA72-ED1DA920D15C}">
      <text>
        <r>
          <rPr>
            <b/>
            <sz val="12"/>
            <color indexed="81"/>
            <rFont val="Tahoma"/>
            <family val="2"/>
          </rPr>
          <t xml:space="preserve">CCE:
</t>
        </r>
        <r>
          <rPr>
            <sz val="12"/>
            <color indexed="81"/>
            <rFont val="Tahoma"/>
            <family val="2"/>
          </rPr>
          <t xml:space="preserve">Agregar los códigos UNSPSC completos con los 8 dígitos y cada código UNSPSC separado por un espacio.
</t>
        </r>
      </text>
    </comment>
    <comment ref="C88" authorId="0" shapeId="0" xr:uid="{CBBDC2C0-66BB-4420-B040-86431C88EC13}">
      <text>
        <r>
          <rPr>
            <b/>
            <sz val="12"/>
            <color indexed="81"/>
            <rFont val="Tahoma"/>
            <family val="2"/>
          </rPr>
          <t>CCE:</t>
        </r>
        <r>
          <rPr>
            <sz val="12"/>
            <color indexed="81"/>
            <rFont val="Tahoma"/>
            <family val="2"/>
          </rPr>
          <t xml:space="preserve">
CCE: Agregar los códigos UNSPSC completos con los 8 dígitos y cada código UNSPSC separado por un espacio.</t>
        </r>
      </text>
    </comment>
  </commentList>
</comments>
</file>

<file path=xl/sharedStrings.xml><?xml version="1.0" encoding="utf-8"?>
<sst xmlns="http://schemas.openxmlformats.org/spreadsheetml/2006/main" count="436" uniqueCount="106">
  <si>
    <t>PLAN ANUAL DE ADQUISICIONES</t>
  </si>
  <si>
    <t>A. INFORMACIÓN GENERAL DE LA ENTIDAD</t>
  </si>
  <si>
    <t>Nombre</t>
  </si>
  <si>
    <t xml:space="preserve">El principal objetivo del Plan Anual de Adquisiciones es permitir que la entidad estatal aumente la probabilidad de lograr mejores condiciones de competencia a través de la participación de un mayor número de operadores económicos interesados en los procesos de selección que se van a adelantar durante el año fiscal, y que el Estado cuente con información suficiente para realizar compras coordinadas. </t>
  </si>
  <si>
    <t>Dirección</t>
  </si>
  <si>
    <t>Teléfono</t>
  </si>
  <si>
    <t>Página web</t>
  </si>
  <si>
    <t>Misión y visión</t>
  </si>
  <si>
    <t>Perspectiva estratégica</t>
  </si>
  <si>
    <t>Información de contacto</t>
  </si>
  <si>
    <t xml:space="preserve">El Plan Anual de Adquisiciones es un documento de naturaleza informativa y las adquisiciones incluidas en el mismo pueden ser canceladas, revisadas o modificadas. Esta información no representa compromiso u obligación alguna por parte de la entidad estatal ni la compromete a adquirir los bienes, obras y servicios en él señalados. </t>
  </si>
  <si>
    <t>Valor total del PAA</t>
  </si>
  <si>
    <t>Límite de contratación menor cuantía</t>
  </si>
  <si>
    <t>Límite de contratación mínima cuantía</t>
  </si>
  <si>
    <t>Fecha de última actualización del PAA</t>
  </si>
  <si>
    <t>B. ADQUISICIONES PLANEADAS</t>
  </si>
  <si>
    <t>Códigos UNSPSC</t>
  </si>
  <si>
    <t>Descripción</t>
  </si>
  <si>
    <t>Fecha estimada de inicio de proceso de selección (mes)</t>
  </si>
  <si>
    <t>Duración estimada del contrato (número de mes(es))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</si>
  <si>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</si>
  <si>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</si>
  <si>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</si>
  <si>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</si>
  <si>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</si>
  <si>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</si>
  <si>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Datos de contacto del responsable</t>
  </si>
  <si>
    <t>81141600;93141506;90141600</t>
  </si>
  <si>
    <t>Implementar 3 acciones de adecuación-mantenimiento preventivo y correctivo en las canchas deportivas priorizadas y focalizadas</t>
  </si>
  <si>
    <t>Febrero</t>
  </si>
  <si>
    <t>Recursos Propios (Alcaldías, Gobernaciones y Resguardos Indígenas)</t>
  </si>
  <si>
    <t>No</t>
  </si>
  <si>
    <t>NA</t>
  </si>
  <si>
    <t>Implementar 5 acciones de adecuación-mantenimiento preventivo y correctivo en las canchas deportivas priorizadas y focalizadas</t>
  </si>
  <si>
    <t>Sistema General de Participaciones - SGP</t>
  </si>
  <si>
    <t>Focalizar y priorizar 8 escenarios deportivos a intervenir.</t>
  </si>
  <si>
    <t>Suministrar dotación deportiva</t>
  </si>
  <si>
    <t>Marzo</t>
  </si>
  <si>
    <t>80111600</t>
  </si>
  <si>
    <t>Desarrollar 100 sesiones de entrenamiento deportivo para las disciplinas deportivas del INDERBUENAVENTURA</t>
  </si>
  <si>
    <t>Mayo</t>
  </si>
  <si>
    <t>Julio</t>
  </si>
  <si>
    <t>Septiembre</t>
  </si>
  <si>
    <t>Noviembre</t>
  </si>
  <si>
    <t>Adquirir insumos para el mantenimiento de las piscinas</t>
  </si>
  <si>
    <t>Caracterización de organismos deportivos de la ciudad</t>
  </si>
  <si>
    <t>Desarrollar encuentros de fogueo deportivo</t>
  </si>
  <si>
    <t>Realizar mantenimiento y conservación del Coliseo</t>
  </si>
  <si>
    <t>Realizar aseo y limpieza a las piscinas</t>
  </si>
  <si>
    <t>Estructurar el plan de formación comunal con énfasis en gestión deportiva</t>
  </si>
  <si>
    <t>Desarrollar capacitaciones con énfasis en gestión deportiva</t>
  </si>
  <si>
    <t>Realizar una caracterización de atletas y deportistas vinculados a los procesos de formación del instituto</t>
  </si>
  <si>
    <t>Desarrollar 1 proceso de iniciación deportiva</t>
  </si>
  <si>
    <t>Desarrollar 2 proceso de iniciación deportiva</t>
  </si>
  <si>
    <t>81141600;80141607;78111803;80111701;53102900;84131600;90101500;90101800;90141700;92101900</t>
  </si>
  <si>
    <t>Apoyar la participación de deportistas y atletas bonaverenses en eventos deportivos de alto rendimiento con sede en Colombia</t>
  </si>
  <si>
    <t>Desarrollar actividades, asistencia técnica a los organismos deportivos</t>
  </si>
  <si>
    <t>Realizar aseo y limpieza al Coliseo</t>
  </si>
  <si>
    <t>Realizar mantenimiento y conservación de escenarios deportivos</t>
  </si>
  <si>
    <t>Realizar aseo y limpieza a 1 escenario deportivo</t>
  </si>
  <si>
    <t>Apoyar la realización de los Juegos Litoral</t>
  </si>
  <si>
    <t>Realizar una caracterización de deportistas y formulación del Ranking deportivo distrital</t>
  </si>
  <si>
    <t>90141701;90141702;90141600</t>
  </si>
  <si>
    <t>Realizar Jornadas recreativas</t>
  </si>
  <si>
    <t>Entregar estímulos a deportistas, entrenadores y monitores destacados en justas deportivas.</t>
  </si>
  <si>
    <t>81141600;78111800;90111500;90111800;90101500;90101600;90101800;80111700;92101900;84131600;53102900;90141700;80141600</t>
  </si>
  <si>
    <t>Realizar los Juegos Supérate-Intercolegiados 2026</t>
  </si>
  <si>
    <t>Desarrollar una Caracterización a las Escuelas Deportivas</t>
  </si>
  <si>
    <t>Fortalecer las Escuelas Deportivas con NNAJ inscritos</t>
  </si>
  <si>
    <t>Realizar Campeonatos, torneos y festivales deportivos</t>
  </si>
  <si>
    <t>Realizar 1 Olimpiada Distrital</t>
  </si>
  <si>
    <t>Realizar 1 Juego Interjardin 2026</t>
  </si>
  <si>
    <t>81141600;94131805</t>
  </si>
  <si>
    <t>Realizar los Juegos dirigidos a la población indígena del Distrito de Buenaventura</t>
  </si>
  <si>
    <t>93141500;81141600;80101600</t>
  </si>
  <si>
    <t>Realizar los Juegos dirigidos a la población víctima del Distrito de Buenaventura</t>
  </si>
  <si>
    <t>Realizar los Juegos dirigidos a las personas en situación de vulnerabilidad</t>
  </si>
  <si>
    <t>81141600;80101600</t>
  </si>
  <si>
    <t>Realizar los Juegos dirigidos a la población de Consejos Comunitarios</t>
  </si>
  <si>
    <t>C. NECESIDADES ADICIONALES</t>
  </si>
  <si>
    <t>Posibles códigos UNSPSC</t>
  </si>
  <si>
    <t>UltimaFilaNA</t>
  </si>
  <si>
    <t>Ferney Gustavo Asprilla Gómez                                      Cel:316 2812789                          fasprillagomez@gmail.com</t>
  </si>
  <si>
    <t>INSTITUTO DISTRITAL DEL DEPORTE, LA RECREACION Y EL TIEMPO LIBRE EN BUENAVENTURA- INDERBUENAVENTURA</t>
  </si>
  <si>
    <t>Carrera 2a No 2-39  Centro</t>
  </si>
  <si>
    <t>inderbuenaventura@hotmail.com - www.facebook.com/inderbuenaventura/</t>
  </si>
  <si>
    <t>El plan Estrategico del deporte y La recreación 2024-2027, debe cumplir con un lineamiento enfocado en la forma como se va a atender la población del Distrito de Buenaventura. El plan anual de adquisiciones, es el documento mediante el cual la entidad establece y señala las necesidades que requiere satisfacer en cuanto a los bienes, obras o servicios que desarrollan su objeto social. Lo cual lo convierte en un instrumento de planeación contractual para la Institución y lo convierten en uno de los elementos más importantes dentro del proceso de compras de nuestra institución.</t>
  </si>
  <si>
    <t xml:space="preserve">MISION: Fomentar, coordinar, promover y apoyar la práctica del deporte, la educación fisica, la recreación y el aprovechamiento del tiempo libre, en el Distrito de Buenaventura, a travéz de la adopción de polticas, programas y proyectos que contribuyan al mejoramiento de la cultura ciudadana, la calidad de vida y el desarrollo integral de los habitantes del distrito.                                                                                                                 VISIÒN: El INDERBUENAVENTURA será un agente de formación de cultura ciudadana y transformaxión social, lider en el desarrollo del deporte, la actividad física y la recreación, dinámico, altamente eficiente y el principal referente en la proyección, construcción y administración de infraestructura deportiva, recreativa y de actividad física para una ciudad equitativa, incluyente y respetuosa de la vida. </t>
  </si>
  <si>
    <t>Ferney Gustavo Asprilla Gómez                                                                        Director INDERBUENAVENTURA                                                                          Cel:316 2812789                                                                                                                       fasprillagomez@gmail.com</t>
  </si>
  <si>
    <t>Prestacion de servicios personal administrativo</t>
  </si>
  <si>
    <t>Enero</t>
  </si>
  <si>
    <t>CONTRATACION_DIRECTA</t>
  </si>
  <si>
    <t>Recursos propios</t>
  </si>
  <si>
    <t>Apoyo al fortalecimiento deportivo instituciones en el Inderbuenaventura del Distrito de Buenaventura</t>
  </si>
  <si>
    <t>Otros recursos</t>
  </si>
  <si>
    <t>Materiales y suministros</t>
  </si>
  <si>
    <t xml:space="preserve">44121600 44121700 44121900 44122000 44122100 </t>
  </si>
  <si>
    <t>Adquisicion de Elementos de Papeleria</t>
  </si>
  <si>
    <t>CONTRATACION_MINIMA_CUANTIA</t>
  </si>
  <si>
    <t xml:space="preserve">47130000 47131500 47131600 47131700 47131800 47132100 </t>
  </si>
  <si>
    <t>Adquisicion de Elementos de Aseo</t>
  </si>
  <si>
    <t>Prestacion de servicios de Publicidad</t>
  </si>
  <si>
    <t>Adquisicion de seguro</t>
  </si>
  <si>
    <t>Junio</t>
  </si>
  <si>
    <t>81000000 81112200 72000000</t>
  </si>
  <si>
    <t>Mantenimiento de Computadores y Equipo de Oficina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</si>
</sst>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\ * #,##0_-;\-&quot;$&quot;\ * #,##0_-;_-&quot;$&quot;\ * &quot;-&quot;??_-;_-@_-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0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EBF8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/>
  </cellStyleXfs>
  <cellXfs count="35">
    <xf numFmtId="0" fontId="0" fillId="0" borderId="0" xfId="0"/>
    <xf numFmtId="0" fontId="7" fillId="0" borderId="0" xfId="0" applyFont="1" applyAlignment="1">
      <alignment wrapText="1"/>
    </xf>
    <xf numFmtId="0" fontId="7" fillId="0" borderId="0" xfId="0" applyFont="1"/>
    <xf numFmtId="0" fontId="8" fillId="0" borderId="0" xfId="0" applyFont="1"/>
    <xf numFmtId="0" fontId="7" fillId="0" borderId="1" xfId="0" applyFont="1" applyBorder="1" applyAlignment="1">
      <alignment wrapText="1"/>
    </xf>
    <xf numFmtId="0" fontId="7" fillId="3" borderId="1" xfId="0" applyFont="1" applyFill="1" applyBorder="1" applyAlignment="1" applyProtection="1">
      <alignment wrapText="1"/>
      <protection locked="0"/>
    </xf>
    <xf numFmtId="0" fontId="7" fillId="0" borderId="0" xfId="0" applyFont="1" applyAlignment="1">
      <alignment horizontal="center" vertical="top" wrapText="1"/>
    </xf>
    <xf numFmtId="0" fontId="9" fillId="3" borderId="1" xfId="4" quotePrefix="1" applyFont="1" applyFill="1" applyBorder="1" applyAlignment="1" applyProtection="1">
      <alignment wrapText="1"/>
      <protection locked="0"/>
    </xf>
    <xf numFmtId="0" fontId="7" fillId="3" borderId="1" xfId="0" applyFont="1" applyFill="1" applyBorder="1" applyAlignment="1" applyProtection="1">
      <alignment horizontal="left" vertical="top" wrapText="1"/>
      <protection locked="0"/>
    </xf>
    <xf numFmtId="44" fontId="7" fillId="3" borderId="1" xfId="2" applyFont="1" applyFill="1" applyBorder="1" applyAlignment="1" applyProtection="1">
      <alignment wrapText="1"/>
      <protection locked="0"/>
    </xf>
    <xf numFmtId="14" fontId="7" fillId="3" borderId="1" xfId="0" applyNumberFormat="1" applyFont="1" applyFill="1" applyBorder="1" applyAlignment="1" applyProtection="1">
      <alignment wrapText="1"/>
      <protection locked="0"/>
    </xf>
    <xf numFmtId="0" fontId="10" fillId="4" borderId="0" xfId="5" applyFont="1" applyFill="1"/>
    <xf numFmtId="0" fontId="10" fillId="0" borderId="0" xfId="5" applyFont="1"/>
    <xf numFmtId="1" fontId="7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1" fillId="5" borderId="1" xfId="3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top" wrapText="1"/>
      <protection locked="0"/>
    </xf>
    <xf numFmtId="44" fontId="7" fillId="3" borderId="1" xfId="2" applyFont="1" applyFill="1" applyBorder="1" applyAlignment="1" applyProtection="1">
      <alignment horizontal="right" vertical="top" wrapText="1"/>
      <protection locked="0"/>
    </xf>
    <xf numFmtId="0" fontId="8" fillId="0" borderId="0" xfId="0" applyFont="1" applyAlignment="1">
      <alignment vertical="top" wrapText="1"/>
    </xf>
    <xf numFmtId="0" fontId="10" fillId="4" borderId="0" xfId="5" applyFont="1" applyFill="1" applyAlignment="1">
      <alignment horizontal="center" vertical="center" wrapText="1"/>
    </xf>
    <xf numFmtId="0" fontId="12" fillId="0" borderId="0" xfId="0" applyFont="1" applyAlignment="1">
      <alignment wrapText="1"/>
    </xf>
    <xf numFmtId="0" fontId="13" fillId="0" borderId="0" xfId="5" applyFont="1"/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7" fillId="3" borderId="1" xfId="0" quotePrefix="1" applyFont="1" applyFill="1" applyBorder="1" applyAlignment="1" applyProtection="1">
      <alignment horizontal="left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44" fontId="14" fillId="3" borderId="1" xfId="2" applyFont="1" applyFill="1" applyBorder="1" applyAlignment="1" applyProtection="1">
      <alignment horizontal="right" vertical="center" wrapText="1"/>
      <protection locked="0"/>
    </xf>
    <xf numFmtId="164" fontId="14" fillId="3" borderId="1" xfId="2" applyNumberFormat="1" applyFont="1" applyFill="1" applyBorder="1" applyAlignment="1" applyProtection="1">
      <alignment horizontal="right" vertical="center" wrapText="1"/>
      <protection locked="0"/>
    </xf>
  </cellXfs>
  <cellStyles count="6">
    <cellStyle name="Énfasis1" xfId="3" builtinId="29"/>
    <cellStyle name="Hipervínculo" xfId="4" builtinId="8"/>
    <cellStyle name="Millares" xfId="1" builtinId="3"/>
    <cellStyle name="Moneda" xfId="2" builtinId="4"/>
    <cellStyle name="Normal" xfId="0" builtinId="0"/>
    <cellStyle name="Normal 2" xfId="5" xr:uid="{D7DDAE16-F3A9-4B4C-ADB9-CB3AD4FD2A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Style="simple" dx="17" sel="0" val="0" widthMin="205"/>
</file>

<file path=xl/ctrlProps/ctrlProp2.xml><?xml version="1.0" encoding="utf-8"?>
<formControlPr xmlns="http://schemas.microsoft.com/office/spreadsheetml/2009/9/main" objectType="Drop" dropStyle="simple" dx="17" sel="0" val="0" widthMin="205"/>
</file>

<file path=xl/ctrlProps/ctrlProp3.xml><?xml version="1.0" encoding="utf-8"?>
<formControlPr xmlns="http://schemas.microsoft.com/office/spreadsheetml/2009/9/main" objectType="Drop" dropStyle="simple" dx="17" sel="0" val="0" widthMin="205"/>
</file>

<file path=xl/ctrlProps/ctrlProp4.xml><?xml version="1.0" encoding="utf-8"?>
<formControlPr xmlns="http://schemas.microsoft.com/office/spreadsheetml/2009/9/main" objectType="Drop" dropStyle="simple" dx="17" sel="0" val="0" widthMin="205"/>
</file>

<file path=xl/ctrlProps/ctrlProp5.xml><?xml version="1.0" encoding="utf-8"?>
<formControlPr xmlns="http://schemas.microsoft.com/office/spreadsheetml/2009/9/main" objectType="Drop" dropStyle="simple" dx="17" sel="0" val="0" widthMin="205"/>
</file>

<file path=xl/ctrlProps/ctrlProp6.xml><?xml version="1.0" encoding="utf-8"?>
<formControlPr xmlns="http://schemas.microsoft.com/office/spreadsheetml/2009/9/main" objectType="Drop" dropStyle="simple" dx="17" sel="0" val="0" widthMin="205"/>
</file>

<file path=xl/ctrlProps/ctrlProp7.xml><?xml version="1.0" encoding="utf-8"?>
<formControlPr xmlns="http://schemas.microsoft.com/office/spreadsheetml/2009/9/main" objectType="Drop" dropStyle="simple" dx="17" sel="0" val="0" widthMin="205"/>
</file>

<file path=xl/ctrlProps/ctrlProp8.xml><?xml version="1.0" encoding="utf-8"?>
<formControlPr xmlns="http://schemas.microsoft.com/office/spreadsheetml/2009/9/main" objectType="Drop" dropStyle="simple" dx="17" sel="0" val="0" widthMin="205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23</xdr:row>
          <xdr:rowOff>0</xdr:rowOff>
        </xdr:from>
        <xdr:to>
          <xdr:col>11</xdr:col>
          <xdr:colOff>190500</xdr:colOff>
          <xdr:row>24</xdr:row>
          <xdr:rowOff>0</xdr:rowOff>
        </xdr:to>
        <xdr:sp macro="" textlink="">
          <xdr:nvSpPr>
            <xdr:cNvPr id="1039" name=" 4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1176718-6791-4238-A8BF-67F7158599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24</xdr:row>
          <xdr:rowOff>0</xdr:rowOff>
        </xdr:from>
        <xdr:to>
          <xdr:col>11</xdr:col>
          <xdr:colOff>190500</xdr:colOff>
          <xdr:row>25</xdr:row>
          <xdr:rowOff>0</xdr:rowOff>
        </xdr:to>
        <xdr:sp macro="" textlink="">
          <xdr:nvSpPr>
            <xdr:cNvPr id="1041" name=" 4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1B172BE9-3E49-4EA7-A925-770A63E757C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25</xdr:row>
          <xdr:rowOff>0</xdr:rowOff>
        </xdr:from>
        <xdr:to>
          <xdr:col>11</xdr:col>
          <xdr:colOff>190500</xdr:colOff>
          <xdr:row>26</xdr:row>
          <xdr:rowOff>0</xdr:rowOff>
        </xdr:to>
        <xdr:sp macro="" textlink="">
          <xdr:nvSpPr>
            <xdr:cNvPr id="1042" name=" 4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AAB7CF-D170-48B3-93DE-968D46F1561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26</xdr:row>
          <xdr:rowOff>0</xdr:rowOff>
        </xdr:from>
        <xdr:to>
          <xdr:col>11</xdr:col>
          <xdr:colOff>190500</xdr:colOff>
          <xdr:row>27</xdr:row>
          <xdr:rowOff>0</xdr:rowOff>
        </xdr:to>
        <xdr:sp macro="" textlink="">
          <xdr:nvSpPr>
            <xdr:cNvPr id="1043" name=" 4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1DCBA618-0BA4-4F6F-AE3B-0ED1DAAE60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27</xdr:row>
          <xdr:rowOff>0</xdr:rowOff>
        </xdr:from>
        <xdr:to>
          <xdr:col>11</xdr:col>
          <xdr:colOff>190500</xdr:colOff>
          <xdr:row>28</xdr:row>
          <xdr:rowOff>0</xdr:rowOff>
        </xdr:to>
        <xdr:sp macro="" textlink="">
          <xdr:nvSpPr>
            <xdr:cNvPr id="1044" name=" 4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89FFCA9B-D05D-4E4D-B40F-5BA53C0544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28</xdr:row>
          <xdr:rowOff>0</xdr:rowOff>
        </xdr:from>
        <xdr:to>
          <xdr:col>11</xdr:col>
          <xdr:colOff>190500</xdr:colOff>
          <xdr:row>29</xdr:row>
          <xdr:rowOff>0</xdr:rowOff>
        </xdr:to>
        <xdr:sp macro="" textlink="">
          <xdr:nvSpPr>
            <xdr:cNvPr id="1045" name=" 4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1D2B4BC1-9CFD-4518-92EF-9C0BEA23446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29</xdr:row>
          <xdr:rowOff>0</xdr:rowOff>
        </xdr:from>
        <xdr:to>
          <xdr:col>11</xdr:col>
          <xdr:colOff>190500</xdr:colOff>
          <xdr:row>30</xdr:row>
          <xdr:rowOff>0</xdr:rowOff>
        </xdr:to>
        <xdr:sp macro="" textlink="">
          <xdr:nvSpPr>
            <xdr:cNvPr id="1046" name=" 4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A9E9F0D5-1218-4840-9B8C-1ADD960271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30</xdr:row>
          <xdr:rowOff>0</xdr:rowOff>
        </xdr:from>
        <xdr:to>
          <xdr:col>11</xdr:col>
          <xdr:colOff>190500</xdr:colOff>
          <xdr:row>31</xdr:row>
          <xdr:rowOff>0</xdr:rowOff>
        </xdr:to>
        <xdr:sp macro="" textlink="">
          <xdr:nvSpPr>
            <xdr:cNvPr id="1047" name=" 4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973475A9-3BAE-4A7F-BB03-EC3404D0016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cd164deae85e5230/Desktop/formatopaav2-07-01-2021_0.xls" TargetMode="External"/><Relationship Id="rId1" Type="http://schemas.openxmlformats.org/officeDocument/2006/relationships/externalLinkPath" Target="/cd164deae85e5230/Desktop/formatopaav2-07-01-2021_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AA"/>
      <sheetName val="EJEMPLO"/>
      <sheetName val="archivo de datos"/>
    </sheetNames>
    <sheetDataSet>
      <sheetData sheetId="0"/>
      <sheetData sheetId="1"/>
      <sheetData sheetId="2">
        <row r="2">
          <cell r="B2" t="str">
            <v>LICITACION</v>
          </cell>
          <cell r="E2" t="str">
            <v>Recursos propios</v>
          </cell>
        </row>
        <row r="3">
          <cell r="B3" t="str">
            <v>REGIMEN_ESPECIAL</v>
          </cell>
          <cell r="E3" t="str">
            <v>Recursos de crédito</v>
          </cell>
        </row>
        <row r="4">
          <cell r="B4" t="str">
            <v>SUBASTA</v>
          </cell>
          <cell r="E4" t="str">
            <v>Sistema General de Participaciones - SGP</v>
          </cell>
        </row>
        <row r="5">
          <cell r="B5" t="str">
            <v>CONCURSO_MERITOS</v>
          </cell>
          <cell r="E5" t="str">
            <v>Sistema General de Regalías - SGR</v>
          </cell>
        </row>
        <row r="6">
          <cell r="B6" t="str">
            <v>SELECCION_ABREVIADA</v>
          </cell>
          <cell r="E6" t="str">
            <v>Presupuesto General de la Nación – PGN</v>
          </cell>
        </row>
        <row r="7">
          <cell r="B7" t="str">
            <v>CONTRATACION_DIRECTA</v>
          </cell>
          <cell r="E7" t="str">
            <v>Recursos Propios (Alcaldías, Gobernaciones y Resguardos Indígenas)</v>
          </cell>
        </row>
        <row r="8">
          <cell r="B8" t="str">
            <v>CONTRATACION_MINIMA_CUANTIA</v>
          </cell>
          <cell r="E8" t="str">
            <v>Recursos en especie</v>
          </cell>
        </row>
        <row r="9">
          <cell r="B9" t="str">
            <v>CONCURSO_MERITOS_ABIERTO</v>
          </cell>
          <cell r="E9" t="str">
            <v>Recursos privados/cooperación</v>
          </cell>
        </row>
        <row r="10">
          <cell r="B10" t="str">
            <v>PROCESOS_SALUD</v>
          </cell>
          <cell r="E10" t="str">
            <v>Otros recursos</v>
          </cell>
        </row>
        <row r="11">
          <cell r="B11" t="str">
            <v>SELECCION_ABREVIADA_LIT_H_NUM_2_ART_2_LEY_1150_DE_2007</v>
          </cell>
          <cell r="E11" t="str">
            <v>Asignación Especial del Sistema General de Participación para Resguardos Indígenas - AESGPRI</v>
          </cell>
        </row>
        <row r="12">
          <cell r="B12" t="str">
            <v>ASOCIACION_PUBLICO_PRIVADA</v>
          </cell>
        </row>
        <row r="13">
          <cell r="B13" t="str">
            <v>ASOCIACION_PUBLICO_PRIVADA_INICIATIVA_PRIVADA</v>
          </cell>
        </row>
        <row r="14">
          <cell r="B14" t="str">
            <v>LICITACION OBRA PUBLICA</v>
          </cell>
          <cell r="E14" t="str">
            <v>NA</v>
          </cell>
        </row>
        <row r="15">
          <cell r="B15" t="str">
            <v>CONTRATOS Y CONVENIOS CON MAS DE DOS PARTES</v>
          </cell>
          <cell r="E15" t="str">
            <v>No solicitadas</v>
          </cell>
        </row>
        <row r="16">
          <cell r="E16" t="str">
            <v>Solicitadas</v>
          </cell>
        </row>
        <row r="17">
          <cell r="E17" t="str">
            <v>Aprobadas</v>
          </cell>
        </row>
        <row r="20">
          <cell r="E20" t="str">
            <v>Enero</v>
          </cell>
        </row>
        <row r="21">
          <cell r="E21" t="str">
            <v>Febrero</v>
          </cell>
        </row>
        <row r="22">
          <cell r="E22" t="str">
            <v>Marzo</v>
          </cell>
        </row>
        <row r="23">
          <cell r="E23" t="str">
            <v>Abril</v>
          </cell>
        </row>
        <row r="24">
          <cell r="E24" t="str">
            <v>Mayo</v>
          </cell>
        </row>
        <row r="25">
          <cell r="E25" t="str">
            <v>Junio</v>
          </cell>
        </row>
        <row r="26">
          <cell r="E26" t="str">
            <v>Julio</v>
          </cell>
        </row>
        <row r="27">
          <cell r="E27" t="str">
            <v>Agosto</v>
          </cell>
        </row>
        <row r="28">
          <cell r="E28" t="str">
            <v>Septiembre</v>
          </cell>
        </row>
        <row r="29">
          <cell r="E29" t="str">
            <v>Octubre</v>
          </cell>
        </row>
        <row r="30">
          <cell r="E30" t="str">
            <v>Noviembre</v>
          </cell>
        </row>
        <row r="31">
          <cell r="E31" t="str">
            <v>Diciembre</v>
          </cell>
        </row>
        <row r="34">
          <cell r="E34" t="str">
            <v>No</v>
          </cell>
        </row>
        <row r="35">
          <cell r="E35" t="str">
            <v>Sí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omments" Target="../comments1.xml"/><Relationship Id="rId5" Type="http://schemas.openxmlformats.org/officeDocument/2006/relationships/ctrlProp" Target="../ctrlProps/ctrlProp3.xml"/><Relationship Id="rId10" Type="http://schemas.openxmlformats.org/officeDocument/2006/relationships/ctrlProp" Target="../ctrlProps/ctrlProp8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2A6D2-8EF4-42C3-B3E5-6E05BBEEEE2D}">
  <dimension ref="A3:M102"/>
  <sheetViews>
    <sheetView tabSelected="1" topLeftCell="A83" workbookViewId="0">
      <selection activeCell="A101" sqref="A101"/>
    </sheetView>
  </sheetViews>
  <sheetFormatPr baseColWidth="10" defaultRowHeight="13.8" x14ac:dyDescent="0.3"/>
  <cols>
    <col min="1" max="1" width="10.88671875" style="2"/>
    <col min="2" max="2" width="30.77734375" style="2" customWidth="1"/>
    <col min="3" max="3" width="53.77734375" style="2" customWidth="1"/>
    <col min="4" max="4" width="16.109375" style="2" customWidth="1"/>
    <col min="5" max="5" width="17.5546875" style="2" customWidth="1"/>
    <col min="6" max="6" width="42.88671875" style="2" customWidth="1"/>
    <col min="7" max="7" width="37.109375" style="2" customWidth="1"/>
    <col min="8" max="8" width="17.5546875" style="2" customWidth="1"/>
    <col min="9" max="9" width="16.109375" style="2" customWidth="1"/>
    <col min="10" max="10" width="11.88671875" style="2" customWidth="1"/>
    <col min="11" max="11" width="15.88671875" style="2" customWidth="1"/>
    <col min="12" max="12" width="39.88671875" style="2" customWidth="1"/>
    <col min="13" max="13" width="14" style="2" customWidth="1"/>
    <col min="14" max="16384" width="11.5546875" style="2"/>
  </cols>
  <sheetData>
    <row r="3" spans="1:13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x14ac:dyDescent="0.3">
      <c r="A4" s="1"/>
      <c r="B4" s="3" t="s">
        <v>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x14ac:dyDescent="0.3">
      <c r="A5" s="1"/>
      <c r="B5" s="3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x14ac:dyDescent="0.3">
      <c r="A6" s="1"/>
      <c r="B6" s="3" t="s">
        <v>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27.6" x14ac:dyDescent="0.3">
      <c r="A7" s="1"/>
      <c r="B7" s="4" t="s">
        <v>2</v>
      </c>
      <c r="C7" s="5" t="s">
        <v>83</v>
      </c>
      <c r="D7" s="1"/>
      <c r="E7" s="1"/>
      <c r="F7" s="21" t="s">
        <v>3</v>
      </c>
      <c r="G7" s="22"/>
      <c r="H7" s="22"/>
      <c r="I7" s="23"/>
      <c r="J7" s="1"/>
      <c r="K7" s="1"/>
      <c r="L7" s="1"/>
      <c r="M7" s="1"/>
    </row>
    <row r="8" spans="1:13" x14ac:dyDescent="0.3">
      <c r="A8" s="1"/>
      <c r="B8" s="4" t="s">
        <v>4</v>
      </c>
      <c r="C8" s="5" t="s">
        <v>84</v>
      </c>
      <c r="D8" s="1"/>
      <c r="E8" s="1"/>
      <c r="F8" s="24"/>
      <c r="G8" s="25"/>
      <c r="H8" s="25"/>
      <c r="I8" s="26"/>
      <c r="J8" s="1"/>
      <c r="K8" s="1"/>
      <c r="L8" s="1"/>
      <c r="M8" s="1"/>
    </row>
    <row r="9" spans="1:13" x14ac:dyDescent="0.3">
      <c r="A9" s="1"/>
      <c r="B9" s="4" t="s">
        <v>5</v>
      </c>
      <c r="C9" s="31">
        <v>2415654</v>
      </c>
      <c r="D9" s="1"/>
      <c r="E9" s="1"/>
      <c r="F9" s="24"/>
      <c r="G9" s="25"/>
      <c r="H9" s="25"/>
      <c r="I9" s="26"/>
      <c r="J9" s="1"/>
      <c r="K9" s="1"/>
      <c r="L9" s="1"/>
      <c r="M9" s="1"/>
    </row>
    <row r="10" spans="1:13" ht="27.6" x14ac:dyDescent="0.3">
      <c r="A10" s="1"/>
      <c r="B10" s="4" t="s">
        <v>6</v>
      </c>
      <c r="C10" s="7" t="s">
        <v>85</v>
      </c>
      <c r="D10" s="1"/>
      <c r="E10" s="1"/>
      <c r="F10" s="24"/>
      <c r="G10" s="25"/>
      <c r="H10" s="25"/>
      <c r="I10" s="26"/>
      <c r="J10" s="1"/>
      <c r="K10" s="1"/>
      <c r="L10" s="1"/>
      <c r="M10" s="1"/>
    </row>
    <row r="11" spans="1:13" ht="165.6" x14ac:dyDescent="0.3">
      <c r="A11" s="1"/>
      <c r="B11" s="4" t="s">
        <v>7</v>
      </c>
      <c r="C11" s="8" t="s">
        <v>87</v>
      </c>
      <c r="D11" s="1"/>
      <c r="E11" s="1"/>
      <c r="F11" s="27"/>
      <c r="G11" s="28"/>
      <c r="H11" s="28"/>
      <c r="I11" s="29"/>
      <c r="J11" s="1"/>
      <c r="K11" s="1"/>
      <c r="L11" s="1"/>
      <c r="M11" s="1"/>
    </row>
    <row r="12" spans="1:13" ht="124.2" x14ac:dyDescent="0.3">
      <c r="A12" s="1"/>
      <c r="B12" s="4" t="s">
        <v>8</v>
      </c>
      <c r="C12" s="8" t="s">
        <v>86</v>
      </c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55.2" x14ac:dyDescent="0.3">
      <c r="A13" s="1"/>
      <c r="B13" s="4" t="s">
        <v>9</v>
      </c>
      <c r="C13" s="5" t="s">
        <v>88</v>
      </c>
      <c r="D13" s="1"/>
      <c r="E13" s="1"/>
      <c r="F13" s="21" t="s">
        <v>10</v>
      </c>
      <c r="G13" s="22"/>
      <c r="H13" s="22"/>
      <c r="I13" s="23"/>
      <c r="J13" s="1"/>
      <c r="K13" s="1"/>
      <c r="L13" s="1"/>
      <c r="M13" s="1"/>
    </row>
    <row r="14" spans="1:13" x14ac:dyDescent="0.3">
      <c r="A14" s="1"/>
      <c r="B14" s="4" t="s">
        <v>11</v>
      </c>
      <c r="C14" s="9">
        <v>5654928845.5500002</v>
      </c>
      <c r="D14" s="1"/>
      <c r="E14" s="1"/>
      <c r="F14" s="24"/>
      <c r="G14" s="25"/>
      <c r="H14" s="25"/>
      <c r="I14" s="26"/>
      <c r="J14" s="1"/>
      <c r="K14" s="1"/>
      <c r="L14" s="1"/>
      <c r="M14" s="1"/>
    </row>
    <row r="15" spans="1:13" x14ac:dyDescent="0.3">
      <c r="A15" s="1"/>
      <c r="B15" s="4" t="s">
        <v>12</v>
      </c>
      <c r="C15" s="9">
        <v>490253400</v>
      </c>
      <c r="D15" s="1"/>
      <c r="E15" s="1"/>
      <c r="F15" s="24"/>
      <c r="G15" s="25"/>
      <c r="H15" s="25"/>
      <c r="I15" s="26"/>
      <c r="J15" s="1"/>
      <c r="K15" s="1"/>
      <c r="L15" s="1"/>
      <c r="M15" s="1"/>
    </row>
    <row r="16" spans="1:13" x14ac:dyDescent="0.3">
      <c r="A16" s="1"/>
      <c r="B16" s="4" t="s">
        <v>13</v>
      </c>
      <c r="C16" s="9">
        <v>49025340</v>
      </c>
      <c r="D16" s="1"/>
      <c r="E16" s="1"/>
      <c r="F16" s="24"/>
      <c r="G16" s="25"/>
      <c r="H16" s="25"/>
      <c r="I16" s="26"/>
      <c r="J16" s="1"/>
      <c r="K16" s="1"/>
      <c r="L16" s="1"/>
      <c r="M16" s="1"/>
    </row>
    <row r="17" spans="1:13" x14ac:dyDescent="0.3">
      <c r="A17" s="1"/>
      <c r="B17" s="4" t="s">
        <v>14</v>
      </c>
      <c r="C17" s="10">
        <v>46052</v>
      </c>
      <c r="D17" s="1"/>
      <c r="E17" s="1"/>
      <c r="F17" s="27"/>
      <c r="G17" s="28"/>
      <c r="H17" s="28"/>
      <c r="I17" s="29"/>
      <c r="J17" s="1"/>
      <c r="K17" s="1"/>
      <c r="L17" s="1"/>
      <c r="M17" s="1"/>
    </row>
    <row r="18" spans="1:13" x14ac:dyDescent="0.3">
      <c r="A18" s="1"/>
      <c r="B18" s="1"/>
      <c r="C18" s="11"/>
      <c r="D18" s="1"/>
      <c r="E18" s="1"/>
      <c r="F18" s="6"/>
      <c r="G18" s="6"/>
      <c r="H18" s="6"/>
      <c r="I18" s="6"/>
      <c r="J18" s="1"/>
      <c r="K18" s="1"/>
      <c r="L18" s="1"/>
      <c r="M18" s="1"/>
    </row>
    <row r="19" spans="1:13" x14ac:dyDescent="0.3">
      <c r="A19" s="1"/>
      <c r="B19" s="12"/>
      <c r="C19" s="1"/>
      <c r="D19" s="12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3">
      <c r="A20" s="1"/>
      <c r="B20" s="13"/>
      <c r="C20" s="1"/>
      <c r="D20" s="13"/>
      <c r="E20" s="1"/>
      <c r="F20" s="1"/>
      <c r="G20" s="1"/>
      <c r="H20" s="1"/>
      <c r="I20" s="1"/>
      <c r="J20" s="1"/>
      <c r="K20" s="1"/>
      <c r="L20" s="1"/>
      <c r="M20" s="1"/>
    </row>
    <row r="21" spans="1:13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3">
      <c r="A22" s="1"/>
      <c r="B22" s="3" t="s">
        <v>15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55.2" x14ac:dyDescent="0.3">
      <c r="A23" s="1"/>
      <c r="B23" s="14" t="s">
        <v>16</v>
      </c>
      <c r="C23" s="14" t="s">
        <v>17</v>
      </c>
      <c r="D23" s="14" t="s">
        <v>18</v>
      </c>
      <c r="E23" s="14" t="s">
        <v>19</v>
      </c>
      <c r="F23" s="14" t="s">
        <v>20</v>
      </c>
      <c r="G23" s="14" t="s">
        <v>21</v>
      </c>
      <c r="H23" s="14" t="s">
        <v>22</v>
      </c>
      <c r="I23" s="14" t="s">
        <v>23</v>
      </c>
      <c r="J23" s="14" t="s">
        <v>24</v>
      </c>
      <c r="K23" s="14" t="s">
        <v>25</v>
      </c>
      <c r="L23" s="14" t="s">
        <v>26</v>
      </c>
      <c r="M23" s="1"/>
    </row>
    <row r="24" spans="1:13" ht="41.4" x14ac:dyDescent="0.3">
      <c r="A24" s="1"/>
      <c r="B24" s="32">
        <v>80111600</v>
      </c>
      <c r="C24" s="30" t="s">
        <v>89</v>
      </c>
      <c r="D24" s="32" t="s">
        <v>90</v>
      </c>
      <c r="E24" s="32">
        <v>11</v>
      </c>
      <c r="F24" s="30" t="s">
        <v>91</v>
      </c>
      <c r="G24" s="30" t="s">
        <v>92</v>
      </c>
      <c r="H24" s="33">
        <v>520087000</v>
      </c>
      <c r="I24" s="34">
        <v>520087000</v>
      </c>
      <c r="J24" s="32" t="s">
        <v>31</v>
      </c>
      <c r="K24" s="32" t="s">
        <v>32</v>
      </c>
      <c r="L24" s="8" t="s">
        <v>82</v>
      </c>
      <c r="M24" s="1"/>
    </row>
    <row r="25" spans="1:13" ht="41.4" x14ac:dyDescent="0.3">
      <c r="A25" s="1"/>
      <c r="B25" s="32">
        <v>80111600</v>
      </c>
      <c r="C25" s="30" t="s">
        <v>93</v>
      </c>
      <c r="D25" s="32" t="s">
        <v>90</v>
      </c>
      <c r="E25" s="32">
        <v>11</v>
      </c>
      <c r="F25" s="30" t="s">
        <v>91</v>
      </c>
      <c r="G25" s="30" t="s">
        <v>94</v>
      </c>
      <c r="H25" s="33">
        <v>1294255030.9400001</v>
      </c>
      <c r="I25" s="34">
        <f>H25</f>
        <v>1294255030.9400001</v>
      </c>
      <c r="J25" s="32" t="s">
        <v>31</v>
      </c>
      <c r="K25" s="32" t="s">
        <v>32</v>
      </c>
      <c r="L25" s="8" t="s">
        <v>82</v>
      </c>
      <c r="M25" s="1"/>
    </row>
    <row r="26" spans="1:13" ht="41.4" x14ac:dyDescent="0.3">
      <c r="A26" s="1"/>
      <c r="B26" s="32">
        <v>80111600</v>
      </c>
      <c r="C26" s="30" t="s">
        <v>95</v>
      </c>
      <c r="D26" s="32" t="s">
        <v>29</v>
      </c>
      <c r="E26" s="32">
        <v>11</v>
      </c>
      <c r="F26" s="30" t="s">
        <v>91</v>
      </c>
      <c r="G26" s="30" t="s">
        <v>94</v>
      </c>
      <c r="H26" s="33">
        <v>35770311.490000002</v>
      </c>
      <c r="I26" s="34">
        <v>35770311.490000002</v>
      </c>
      <c r="J26" s="32" t="s">
        <v>31</v>
      </c>
      <c r="K26" s="32" t="s">
        <v>32</v>
      </c>
      <c r="L26" s="8" t="s">
        <v>82</v>
      </c>
      <c r="M26" s="1"/>
    </row>
    <row r="27" spans="1:13" ht="41.4" x14ac:dyDescent="0.3">
      <c r="A27" s="1"/>
      <c r="B27" s="32" t="s">
        <v>96</v>
      </c>
      <c r="C27" s="30" t="s">
        <v>97</v>
      </c>
      <c r="D27" s="32" t="s">
        <v>29</v>
      </c>
      <c r="E27" s="32">
        <v>1</v>
      </c>
      <c r="F27" s="30" t="s">
        <v>98</v>
      </c>
      <c r="G27" s="30" t="s">
        <v>92</v>
      </c>
      <c r="H27" s="33">
        <v>10103065.076596266</v>
      </c>
      <c r="I27" s="34">
        <v>10103065.076596266</v>
      </c>
      <c r="J27" s="32" t="s">
        <v>31</v>
      </c>
      <c r="K27" s="32" t="s">
        <v>32</v>
      </c>
      <c r="L27" s="8" t="s">
        <v>82</v>
      </c>
      <c r="M27" s="1"/>
    </row>
    <row r="28" spans="1:13" ht="41.4" x14ac:dyDescent="0.3">
      <c r="A28" s="1"/>
      <c r="B28" s="32" t="s">
        <v>99</v>
      </c>
      <c r="C28" s="30" t="s">
        <v>100</v>
      </c>
      <c r="D28" s="32" t="s">
        <v>29</v>
      </c>
      <c r="E28" s="32">
        <v>1</v>
      </c>
      <c r="F28" s="30" t="s">
        <v>98</v>
      </c>
      <c r="G28" s="30" t="s">
        <v>92</v>
      </c>
      <c r="H28" s="33">
        <v>12014455.766763128</v>
      </c>
      <c r="I28" s="34">
        <v>12014455.766763128</v>
      </c>
      <c r="J28" s="32" t="s">
        <v>31</v>
      </c>
      <c r="K28" s="32" t="s">
        <v>32</v>
      </c>
      <c r="L28" s="8" t="s">
        <v>82</v>
      </c>
      <c r="M28" s="1"/>
    </row>
    <row r="29" spans="1:13" ht="41.4" x14ac:dyDescent="0.3">
      <c r="A29" s="1"/>
      <c r="B29" s="32">
        <v>82100000</v>
      </c>
      <c r="C29" s="30" t="s">
        <v>101</v>
      </c>
      <c r="D29" s="32" t="s">
        <v>29</v>
      </c>
      <c r="E29" s="32">
        <v>3</v>
      </c>
      <c r="F29" s="30" t="s">
        <v>98</v>
      </c>
      <c r="G29" s="30" t="s">
        <v>92</v>
      </c>
      <c r="H29" s="33">
        <v>15000000</v>
      </c>
      <c r="I29" s="34">
        <v>15000000</v>
      </c>
      <c r="J29" s="32" t="s">
        <v>31</v>
      </c>
      <c r="K29" s="32" t="s">
        <v>32</v>
      </c>
      <c r="L29" s="8" t="s">
        <v>82</v>
      </c>
      <c r="M29" s="1"/>
    </row>
    <row r="30" spans="1:13" ht="41.4" x14ac:dyDescent="0.3">
      <c r="A30" s="1"/>
      <c r="B30" s="32">
        <v>84000000</v>
      </c>
      <c r="C30" s="30" t="s">
        <v>102</v>
      </c>
      <c r="D30" s="32" t="s">
        <v>103</v>
      </c>
      <c r="E30" s="32">
        <v>1</v>
      </c>
      <c r="F30" s="30" t="s">
        <v>98</v>
      </c>
      <c r="G30" s="30" t="s">
        <v>92</v>
      </c>
      <c r="H30" s="33">
        <v>19605407.364854377</v>
      </c>
      <c r="I30" s="34">
        <v>19605407.364854377</v>
      </c>
      <c r="J30" s="32" t="s">
        <v>31</v>
      </c>
      <c r="K30" s="32" t="s">
        <v>32</v>
      </c>
      <c r="L30" s="8" t="s">
        <v>82</v>
      </c>
      <c r="M30" s="1"/>
    </row>
    <row r="31" spans="1:13" ht="41.4" x14ac:dyDescent="0.3">
      <c r="A31" s="1"/>
      <c r="B31" s="32" t="s">
        <v>104</v>
      </c>
      <c r="C31" s="30" t="s">
        <v>105</v>
      </c>
      <c r="D31" s="32" t="s">
        <v>29</v>
      </c>
      <c r="E31" s="32">
        <v>1</v>
      </c>
      <c r="F31" s="30" t="s">
        <v>98</v>
      </c>
      <c r="G31" s="30" t="s">
        <v>92</v>
      </c>
      <c r="H31" s="33">
        <v>10922232.515239205</v>
      </c>
      <c r="I31" s="34">
        <v>10922232.515239205</v>
      </c>
      <c r="J31" s="32" t="s">
        <v>31</v>
      </c>
      <c r="K31" s="32" t="s">
        <v>32</v>
      </c>
      <c r="L31" s="8" t="s">
        <v>82</v>
      </c>
      <c r="M31" s="1"/>
    </row>
    <row r="32" spans="1:13" ht="41.4" x14ac:dyDescent="0.3">
      <c r="A32" s="1"/>
      <c r="B32" s="8" t="s">
        <v>27</v>
      </c>
      <c r="C32" s="8" t="s">
        <v>28</v>
      </c>
      <c r="D32" s="15" t="s">
        <v>29</v>
      </c>
      <c r="E32" s="15">
        <v>5</v>
      </c>
      <c r="F32" s="8"/>
      <c r="G32" s="8" t="s">
        <v>30</v>
      </c>
      <c r="H32" s="16">
        <v>200000000</v>
      </c>
      <c r="I32" s="16">
        <v>200000000</v>
      </c>
      <c r="J32" s="8" t="s">
        <v>31</v>
      </c>
      <c r="K32" s="8" t="s">
        <v>32</v>
      </c>
      <c r="L32" s="8" t="s">
        <v>82</v>
      </c>
      <c r="M32" s="1"/>
    </row>
    <row r="33" spans="1:13" ht="41.4" x14ac:dyDescent="0.3">
      <c r="A33" s="1"/>
      <c r="B33" s="8" t="s">
        <v>27</v>
      </c>
      <c r="C33" s="8" t="s">
        <v>33</v>
      </c>
      <c r="D33" s="15" t="s">
        <v>29</v>
      </c>
      <c r="E33" s="15">
        <v>6</v>
      </c>
      <c r="F33" s="8"/>
      <c r="G33" s="8" t="s">
        <v>34</v>
      </c>
      <c r="H33" s="16">
        <v>300000000</v>
      </c>
      <c r="I33" s="16">
        <v>300000000</v>
      </c>
      <c r="J33" s="8" t="s">
        <v>31</v>
      </c>
      <c r="K33" s="8" t="s">
        <v>32</v>
      </c>
      <c r="L33" s="8" t="s">
        <v>82</v>
      </c>
      <c r="M33" s="1"/>
    </row>
    <row r="34" spans="1:13" ht="41.4" x14ac:dyDescent="0.3">
      <c r="A34" s="1"/>
      <c r="B34" s="8" t="s">
        <v>27</v>
      </c>
      <c r="C34" s="8" t="s">
        <v>35</v>
      </c>
      <c r="D34" s="15" t="s">
        <v>29</v>
      </c>
      <c r="E34" s="15">
        <v>1</v>
      </c>
      <c r="F34" s="8"/>
      <c r="G34" s="8" t="s">
        <v>30</v>
      </c>
      <c r="H34" s="16">
        <v>37652031.289999999</v>
      </c>
      <c r="I34" s="16">
        <v>37652031.289999999</v>
      </c>
      <c r="J34" s="8" t="s">
        <v>31</v>
      </c>
      <c r="K34" s="8" t="s">
        <v>32</v>
      </c>
      <c r="L34" s="8" t="s">
        <v>82</v>
      </c>
      <c r="M34" s="1"/>
    </row>
    <row r="35" spans="1:13" ht="41.4" x14ac:dyDescent="0.3">
      <c r="A35" s="1"/>
      <c r="B35" s="8" t="s">
        <v>27</v>
      </c>
      <c r="C35" s="8" t="s">
        <v>36</v>
      </c>
      <c r="D35" s="15" t="s">
        <v>37</v>
      </c>
      <c r="E35" s="15">
        <v>1</v>
      </c>
      <c r="F35" s="8"/>
      <c r="G35" s="8" t="s">
        <v>30</v>
      </c>
      <c r="H35" s="16">
        <v>20000000</v>
      </c>
      <c r="I35" s="16">
        <v>20000000</v>
      </c>
      <c r="J35" s="8" t="s">
        <v>31</v>
      </c>
      <c r="K35" s="8" t="s">
        <v>32</v>
      </c>
      <c r="L35" s="8" t="s">
        <v>82</v>
      </c>
      <c r="M35" s="1"/>
    </row>
    <row r="36" spans="1:13" ht="41.4" x14ac:dyDescent="0.3">
      <c r="A36" s="1"/>
      <c r="B36" s="8" t="s">
        <v>27</v>
      </c>
      <c r="C36" s="8" t="s">
        <v>36</v>
      </c>
      <c r="D36" s="15" t="s">
        <v>37</v>
      </c>
      <c r="E36" s="15">
        <v>1</v>
      </c>
      <c r="F36" s="8"/>
      <c r="G36" s="8" t="s">
        <v>34</v>
      </c>
      <c r="H36" s="16">
        <v>84680390.680000007</v>
      </c>
      <c r="I36" s="16">
        <v>84680390.680000007</v>
      </c>
      <c r="J36" s="8" t="s">
        <v>31</v>
      </c>
      <c r="K36" s="8" t="s">
        <v>32</v>
      </c>
      <c r="L36" s="8" t="s">
        <v>82</v>
      </c>
      <c r="M36" s="1"/>
    </row>
    <row r="37" spans="1:13" ht="41.4" x14ac:dyDescent="0.3">
      <c r="A37" s="1"/>
      <c r="B37" s="8" t="s">
        <v>38</v>
      </c>
      <c r="C37" s="8" t="s">
        <v>39</v>
      </c>
      <c r="D37" s="15" t="s">
        <v>29</v>
      </c>
      <c r="E37" s="15">
        <v>3</v>
      </c>
      <c r="F37" s="8"/>
      <c r="G37" s="8" t="s">
        <v>30</v>
      </c>
      <c r="H37" s="16">
        <v>66700000</v>
      </c>
      <c r="I37" s="16">
        <v>66700000</v>
      </c>
      <c r="J37" s="8" t="s">
        <v>31</v>
      </c>
      <c r="K37" s="8" t="s">
        <v>32</v>
      </c>
      <c r="L37" s="8" t="s">
        <v>82</v>
      </c>
      <c r="M37" s="1"/>
    </row>
    <row r="38" spans="1:13" ht="41.4" x14ac:dyDescent="0.3">
      <c r="A38" s="1"/>
      <c r="B38" s="8" t="s">
        <v>38</v>
      </c>
      <c r="C38" s="8" t="s">
        <v>39</v>
      </c>
      <c r="D38" s="15" t="s">
        <v>40</v>
      </c>
      <c r="E38" s="15">
        <v>3</v>
      </c>
      <c r="F38" s="8"/>
      <c r="G38" s="8" t="s">
        <v>30</v>
      </c>
      <c r="H38" s="16">
        <v>66700000</v>
      </c>
      <c r="I38" s="16">
        <v>66700000</v>
      </c>
      <c r="J38" s="8" t="s">
        <v>31</v>
      </c>
      <c r="K38" s="8" t="s">
        <v>32</v>
      </c>
      <c r="L38" s="8" t="s">
        <v>82</v>
      </c>
      <c r="M38" s="1"/>
    </row>
    <row r="39" spans="1:13" ht="41.4" x14ac:dyDescent="0.3">
      <c r="A39" s="1"/>
      <c r="B39" s="8" t="s">
        <v>38</v>
      </c>
      <c r="C39" s="8" t="s">
        <v>39</v>
      </c>
      <c r="D39" s="15" t="s">
        <v>41</v>
      </c>
      <c r="E39" s="15">
        <v>3</v>
      </c>
      <c r="F39" s="8"/>
      <c r="G39" s="8" t="s">
        <v>30</v>
      </c>
      <c r="H39" s="16">
        <v>66700000</v>
      </c>
      <c r="I39" s="16">
        <v>66700000</v>
      </c>
      <c r="J39" s="8" t="s">
        <v>31</v>
      </c>
      <c r="K39" s="8" t="s">
        <v>32</v>
      </c>
      <c r="L39" s="8" t="s">
        <v>82</v>
      </c>
      <c r="M39" s="1"/>
    </row>
    <row r="40" spans="1:13" ht="41.4" x14ac:dyDescent="0.3">
      <c r="A40" s="1"/>
      <c r="B40" s="8" t="s">
        <v>38</v>
      </c>
      <c r="C40" s="8" t="s">
        <v>39</v>
      </c>
      <c r="D40" s="15" t="s">
        <v>42</v>
      </c>
      <c r="E40" s="15">
        <v>3</v>
      </c>
      <c r="F40" s="8"/>
      <c r="G40" s="8" t="s">
        <v>30</v>
      </c>
      <c r="H40" s="16">
        <v>66700000</v>
      </c>
      <c r="I40" s="16">
        <v>66700000</v>
      </c>
      <c r="J40" s="8" t="s">
        <v>31</v>
      </c>
      <c r="K40" s="8" t="s">
        <v>32</v>
      </c>
      <c r="L40" s="8" t="s">
        <v>82</v>
      </c>
      <c r="M40" s="1"/>
    </row>
    <row r="41" spans="1:13" ht="41.4" x14ac:dyDescent="0.3">
      <c r="A41" s="1"/>
      <c r="B41" s="8" t="s">
        <v>38</v>
      </c>
      <c r="C41" s="8" t="s">
        <v>39</v>
      </c>
      <c r="D41" s="15" t="s">
        <v>43</v>
      </c>
      <c r="E41" s="15">
        <v>2</v>
      </c>
      <c r="F41" s="8"/>
      <c r="G41" s="8" t="s">
        <v>30</v>
      </c>
      <c r="H41" s="16">
        <v>66700000</v>
      </c>
      <c r="I41" s="16">
        <v>66700000</v>
      </c>
      <c r="J41" s="8" t="s">
        <v>31</v>
      </c>
      <c r="K41" s="8" t="s">
        <v>32</v>
      </c>
      <c r="L41" s="8" t="s">
        <v>82</v>
      </c>
      <c r="M41" s="1"/>
    </row>
    <row r="42" spans="1:13" ht="41.4" x14ac:dyDescent="0.3">
      <c r="A42" s="1"/>
      <c r="B42" s="8" t="s">
        <v>27</v>
      </c>
      <c r="C42" s="8" t="s">
        <v>44</v>
      </c>
      <c r="D42" s="15"/>
      <c r="E42" s="15">
        <v>1</v>
      </c>
      <c r="F42" s="8"/>
      <c r="G42" s="8" t="s">
        <v>34</v>
      </c>
      <c r="H42" s="16">
        <v>35000000</v>
      </c>
      <c r="I42" s="16">
        <v>35000000</v>
      </c>
      <c r="J42" s="8" t="s">
        <v>31</v>
      </c>
      <c r="K42" s="8" t="s">
        <v>32</v>
      </c>
      <c r="L42" s="8" t="s">
        <v>82</v>
      </c>
      <c r="M42" s="1"/>
    </row>
    <row r="43" spans="1:13" ht="41.4" x14ac:dyDescent="0.3">
      <c r="A43" s="1"/>
      <c r="B43" s="8" t="s">
        <v>27</v>
      </c>
      <c r="C43" s="8" t="s">
        <v>45</v>
      </c>
      <c r="D43" s="15"/>
      <c r="E43" s="15">
        <v>1</v>
      </c>
      <c r="F43" s="8"/>
      <c r="G43" s="8" t="s">
        <v>30</v>
      </c>
      <c r="H43" s="16">
        <v>7000000</v>
      </c>
      <c r="I43" s="16">
        <v>7000000</v>
      </c>
      <c r="J43" s="8" t="s">
        <v>31</v>
      </c>
      <c r="K43" s="8" t="s">
        <v>32</v>
      </c>
      <c r="L43" s="8" t="s">
        <v>82</v>
      </c>
      <c r="M43" s="1"/>
    </row>
    <row r="44" spans="1:13" ht="41.4" x14ac:dyDescent="0.3">
      <c r="A44" s="1"/>
      <c r="B44" s="8" t="s">
        <v>27</v>
      </c>
      <c r="C44" s="8" t="s">
        <v>46</v>
      </c>
      <c r="D44" s="15"/>
      <c r="E44" s="15">
        <v>2</v>
      </c>
      <c r="F44" s="8"/>
      <c r="G44" s="8" t="s">
        <v>30</v>
      </c>
      <c r="H44" s="16">
        <v>48116608.829999998</v>
      </c>
      <c r="I44" s="16">
        <v>48116608.829999998</v>
      </c>
      <c r="J44" s="8" t="s">
        <v>31</v>
      </c>
      <c r="K44" s="8" t="s">
        <v>32</v>
      </c>
      <c r="L44" s="8" t="s">
        <v>82</v>
      </c>
      <c r="M44" s="1"/>
    </row>
    <row r="45" spans="1:13" ht="41.4" x14ac:dyDescent="0.3">
      <c r="A45" s="1"/>
      <c r="B45" s="8" t="s">
        <v>27</v>
      </c>
      <c r="C45" s="8" t="s">
        <v>47</v>
      </c>
      <c r="D45" s="15"/>
      <c r="E45" s="15">
        <v>3</v>
      </c>
      <c r="F45" s="8"/>
      <c r="G45" s="8" t="s">
        <v>30</v>
      </c>
      <c r="H45" s="16">
        <v>28000000</v>
      </c>
      <c r="I45" s="16">
        <v>28000000</v>
      </c>
      <c r="J45" s="8" t="s">
        <v>31</v>
      </c>
      <c r="K45" s="8" t="s">
        <v>32</v>
      </c>
      <c r="L45" s="8" t="s">
        <v>82</v>
      </c>
      <c r="M45" s="1"/>
    </row>
    <row r="46" spans="1:13" ht="41.4" x14ac:dyDescent="0.3">
      <c r="A46" s="1"/>
      <c r="B46" s="8" t="s">
        <v>27</v>
      </c>
      <c r="C46" s="8" t="s">
        <v>47</v>
      </c>
      <c r="D46" s="15"/>
      <c r="E46" s="15">
        <v>6</v>
      </c>
      <c r="F46" s="8"/>
      <c r="G46" s="8" t="s">
        <v>34</v>
      </c>
      <c r="H46" s="16">
        <v>96240996</v>
      </c>
      <c r="I46" s="16">
        <v>96240996</v>
      </c>
      <c r="J46" s="8" t="s">
        <v>31</v>
      </c>
      <c r="K46" s="8" t="s">
        <v>32</v>
      </c>
      <c r="L46" s="8" t="s">
        <v>82</v>
      </c>
      <c r="M46" s="1"/>
    </row>
    <row r="47" spans="1:13" ht="41.4" x14ac:dyDescent="0.3">
      <c r="A47" s="1"/>
      <c r="B47" s="8" t="s">
        <v>27</v>
      </c>
      <c r="C47" s="8" t="s">
        <v>48</v>
      </c>
      <c r="D47" s="15"/>
      <c r="E47" s="15">
        <v>1</v>
      </c>
      <c r="F47" s="8"/>
      <c r="G47" s="8" t="s">
        <v>30</v>
      </c>
      <c r="H47" s="16">
        <v>16000000</v>
      </c>
      <c r="I47" s="16">
        <v>16000000</v>
      </c>
      <c r="J47" s="8" t="s">
        <v>31</v>
      </c>
      <c r="K47" s="8" t="s">
        <v>32</v>
      </c>
      <c r="L47" s="8" t="s">
        <v>82</v>
      </c>
      <c r="M47" s="1"/>
    </row>
    <row r="48" spans="1:13" ht="41.4" x14ac:dyDescent="0.3">
      <c r="A48" s="1"/>
      <c r="B48" s="8" t="s">
        <v>27</v>
      </c>
      <c r="C48" s="8" t="s">
        <v>49</v>
      </c>
      <c r="D48" s="15"/>
      <c r="E48" s="15">
        <v>1</v>
      </c>
      <c r="F48" s="8"/>
      <c r="G48" s="8" t="s">
        <v>34</v>
      </c>
      <c r="H48" s="16">
        <v>12000000</v>
      </c>
      <c r="I48" s="16">
        <v>12000000</v>
      </c>
      <c r="J48" s="8" t="s">
        <v>31</v>
      </c>
      <c r="K48" s="8" t="s">
        <v>32</v>
      </c>
      <c r="L48" s="8" t="s">
        <v>82</v>
      </c>
      <c r="M48" s="1"/>
    </row>
    <row r="49" spans="1:13" ht="41.4" x14ac:dyDescent="0.3">
      <c r="A49" s="1"/>
      <c r="B49" s="8" t="s">
        <v>27</v>
      </c>
      <c r="C49" s="8" t="s">
        <v>50</v>
      </c>
      <c r="D49" s="15"/>
      <c r="E49" s="15">
        <v>1</v>
      </c>
      <c r="F49" s="8"/>
      <c r="G49" s="8" t="s">
        <v>30</v>
      </c>
      <c r="H49" s="16">
        <v>65982335.359999999</v>
      </c>
      <c r="I49" s="16">
        <v>65982335.359999999</v>
      </c>
      <c r="J49" s="8" t="s">
        <v>31</v>
      </c>
      <c r="K49" s="8" t="s">
        <v>32</v>
      </c>
      <c r="L49" s="8" t="s">
        <v>82</v>
      </c>
      <c r="M49" s="1"/>
    </row>
    <row r="50" spans="1:13" ht="41.4" x14ac:dyDescent="0.3">
      <c r="A50" s="1"/>
      <c r="B50" s="8" t="s">
        <v>27</v>
      </c>
      <c r="C50" s="8" t="s">
        <v>51</v>
      </c>
      <c r="D50" s="15"/>
      <c r="E50" s="15">
        <v>1</v>
      </c>
      <c r="F50" s="8"/>
      <c r="G50" s="8" t="s">
        <v>34</v>
      </c>
      <c r="H50" s="16">
        <v>13000000</v>
      </c>
      <c r="I50" s="16">
        <v>13000000</v>
      </c>
      <c r="J50" s="8" t="s">
        <v>31</v>
      </c>
      <c r="K50" s="8" t="s">
        <v>32</v>
      </c>
      <c r="L50" s="8" t="s">
        <v>82</v>
      </c>
      <c r="M50" s="1"/>
    </row>
    <row r="51" spans="1:13" ht="41.4" x14ac:dyDescent="0.3">
      <c r="A51" s="1"/>
      <c r="B51" s="8" t="s">
        <v>38</v>
      </c>
      <c r="C51" s="8" t="s">
        <v>52</v>
      </c>
      <c r="D51" s="15"/>
      <c r="E51" s="15">
        <v>1</v>
      </c>
      <c r="F51" s="8"/>
      <c r="G51" s="8" t="s">
        <v>30</v>
      </c>
      <c r="H51" s="16">
        <v>33000000</v>
      </c>
      <c r="I51" s="16">
        <v>33000000</v>
      </c>
      <c r="J51" s="8" t="s">
        <v>31</v>
      </c>
      <c r="K51" s="8" t="s">
        <v>32</v>
      </c>
      <c r="L51" s="8" t="s">
        <v>82</v>
      </c>
      <c r="M51" s="1"/>
    </row>
    <row r="52" spans="1:13" ht="41.4" x14ac:dyDescent="0.3">
      <c r="A52" s="1"/>
      <c r="B52" s="8" t="s">
        <v>38</v>
      </c>
      <c r="C52" s="8" t="s">
        <v>53</v>
      </c>
      <c r="D52" s="15"/>
      <c r="E52" s="15">
        <v>1</v>
      </c>
      <c r="F52" s="8"/>
      <c r="G52" s="8" t="s">
        <v>34</v>
      </c>
      <c r="H52" s="16">
        <v>17000000</v>
      </c>
      <c r="I52" s="16">
        <v>17000000</v>
      </c>
      <c r="J52" s="8" t="s">
        <v>31</v>
      </c>
      <c r="K52" s="8" t="s">
        <v>32</v>
      </c>
      <c r="L52" s="8" t="s">
        <v>82</v>
      </c>
      <c r="M52" s="1"/>
    </row>
    <row r="53" spans="1:13" ht="41.4" x14ac:dyDescent="0.3">
      <c r="A53" s="1"/>
      <c r="B53" s="8" t="s">
        <v>54</v>
      </c>
      <c r="C53" s="8" t="s">
        <v>55</v>
      </c>
      <c r="D53" s="15" t="s">
        <v>29</v>
      </c>
      <c r="E53" s="15">
        <v>3</v>
      </c>
      <c r="F53" s="8"/>
      <c r="G53" s="8" t="s">
        <v>30</v>
      </c>
      <c r="H53" s="16">
        <v>133400000</v>
      </c>
      <c r="I53" s="16">
        <v>133400000</v>
      </c>
      <c r="J53" s="8" t="s">
        <v>31</v>
      </c>
      <c r="K53" s="8" t="s">
        <v>32</v>
      </c>
      <c r="L53" s="8" t="s">
        <v>82</v>
      </c>
      <c r="M53" s="1"/>
    </row>
    <row r="54" spans="1:13" ht="41.4" x14ac:dyDescent="0.3">
      <c r="A54" s="1"/>
      <c r="B54" s="8" t="s">
        <v>54</v>
      </c>
      <c r="C54" s="8" t="s">
        <v>55</v>
      </c>
      <c r="D54" s="15" t="s">
        <v>40</v>
      </c>
      <c r="E54" s="15">
        <v>3</v>
      </c>
      <c r="F54" s="8"/>
      <c r="G54" s="8" t="s">
        <v>30</v>
      </c>
      <c r="H54" s="16">
        <v>133400000</v>
      </c>
      <c r="I54" s="16">
        <v>133400000</v>
      </c>
      <c r="J54" s="8" t="s">
        <v>31</v>
      </c>
      <c r="K54" s="8" t="s">
        <v>32</v>
      </c>
      <c r="L54" s="8" t="s">
        <v>82</v>
      </c>
      <c r="M54" s="1"/>
    </row>
    <row r="55" spans="1:13" ht="41.4" x14ac:dyDescent="0.3">
      <c r="A55" s="1"/>
      <c r="B55" s="8" t="s">
        <v>54</v>
      </c>
      <c r="C55" s="8" t="s">
        <v>55</v>
      </c>
      <c r="D55" s="15" t="s">
        <v>41</v>
      </c>
      <c r="E55" s="15">
        <v>3</v>
      </c>
      <c r="F55" s="8"/>
      <c r="G55" s="8" t="s">
        <v>30</v>
      </c>
      <c r="H55" s="16">
        <v>133400000</v>
      </c>
      <c r="I55" s="16">
        <v>133400000</v>
      </c>
      <c r="J55" s="8" t="s">
        <v>31</v>
      </c>
      <c r="K55" s="8" t="s">
        <v>32</v>
      </c>
      <c r="L55" s="8" t="s">
        <v>82</v>
      </c>
      <c r="M55" s="1"/>
    </row>
    <row r="56" spans="1:13" ht="41.4" x14ac:dyDescent="0.3">
      <c r="A56" s="1"/>
      <c r="B56" s="8" t="s">
        <v>54</v>
      </c>
      <c r="C56" s="8" t="s">
        <v>55</v>
      </c>
      <c r="D56" s="15" t="s">
        <v>42</v>
      </c>
      <c r="E56" s="15">
        <v>3</v>
      </c>
      <c r="F56" s="8"/>
      <c r="G56" s="8" t="s">
        <v>30</v>
      </c>
      <c r="H56" s="16">
        <v>133400000</v>
      </c>
      <c r="I56" s="16">
        <v>133400000</v>
      </c>
      <c r="J56" s="8" t="s">
        <v>31</v>
      </c>
      <c r="K56" s="8" t="s">
        <v>32</v>
      </c>
      <c r="L56" s="8" t="s">
        <v>82</v>
      </c>
      <c r="M56" s="1"/>
    </row>
    <row r="57" spans="1:13" ht="41.4" x14ac:dyDescent="0.3">
      <c r="A57" s="1"/>
      <c r="B57" s="8" t="s">
        <v>54</v>
      </c>
      <c r="C57" s="8" t="s">
        <v>55</v>
      </c>
      <c r="D57" s="15" t="s">
        <v>43</v>
      </c>
      <c r="E57" s="15">
        <v>2</v>
      </c>
      <c r="F57" s="8"/>
      <c r="G57" s="8" t="s">
        <v>30</v>
      </c>
      <c r="H57" s="16">
        <v>133400000</v>
      </c>
      <c r="I57" s="16">
        <v>133400000</v>
      </c>
      <c r="J57" s="8" t="s">
        <v>31</v>
      </c>
      <c r="K57" s="8" t="s">
        <v>32</v>
      </c>
      <c r="L57" s="8" t="s">
        <v>82</v>
      </c>
      <c r="M57" s="1"/>
    </row>
    <row r="58" spans="1:13" ht="41.4" x14ac:dyDescent="0.3">
      <c r="A58" s="1"/>
      <c r="B58" s="8" t="s">
        <v>27</v>
      </c>
      <c r="C58" s="8" t="s">
        <v>56</v>
      </c>
      <c r="D58" s="15"/>
      <c r="E58" s="15">
        <v>10</v>
      </c>
      <c r="F58" s="8"/>
      <c r="G58" s="8" t="s">
        <v>34</v>
      </c>
      <c r="H58" s="16">
        <v>25250228.289999999</v>
      </c>
      <c r="I58" s="16">
        <v>25250228.289999999</v>
      </c>
      <c r="J58" s="8" t="s">
        <v>31</v>
      </c>
      <c r="K58" s="8" t="s">
        <v>32</v>
      </c>
      <c r="L58" s="8" t="s">
        <v>82</v>
      </c>
      <c r="M58" s="1"/>
    </row>
    <row r="59" spans="1:13" ht="41.4" x14ac:dyDescent="0.3">
      <c r="A59" s="1"/>
      <c r="B59" s="8" t="s">
        <v>27</v>
      </c>
      <c r="C59" s="8" t="s">
        <v>57</v>
      </c>
      <c r="D59" s="15"/>
      <c r="E59" s="15">
        <v>10</v>
      </c>
      <c r="F59" s="8"/>
      <c r="G59" s="8" t="s">
        <v>30</v>
      </c>
      <c r="H59" s="16">
        <v>128000000</v>
      </c>
      <c r="I59" s="16">
        <v>128000000</v>
      </c>
      <c r="J59" s="8" t="s">
        <v>31</v>
      </c>
      <c r="K59" s="8" t="s">
        <v>32</v>
      </c>
      <c r="L59" s="8" t="s">
        <v>82</v>
      </c>
      <c r="M59" s="1"/>
    </row>
    <row r="60" spans="1:13" ht="41.4" x14ac:dyDescent="0.3">
      <c r="A60" s="1"/>
      <c r="B60" s="8" t="s">
        <v>27</v>
      </c>
      <c r="C60" s="8" t="s">
        <v>58</v>
      </c>
      <c r="D60" s="15"/>
      <c r="E60" s="15">
        <v>4</v>
      </c>
      <c r="F60" s="8"/>
      <c r="G60" s="8" t="s">
        <v>34</v>
      </c>
      <c r="H60" s="16">
        <v>145707539</v>
      </c>
      <c r="I60" s="16">
        <v>145707539</v>
      </c>
      <c r="J60" s="8" t="s">
        <v>31</v>
      </c>
      <c r="K60" s="8" t="s">
        <v>32</v>
      </c>
      <c r="L60" s="8" t="s">
        <v>82</v>
      </c>
      <c r="M60" s="1"/>
    </row>
    <row r="61" spans="1:13" ht="41.4" x14ac:dyDescent="0.3">
      <c r="A61" s="1"/>
      <c r="B61" s="8" t="s">
        <v>27</v>
      </c>
      <c r="C61" s="8" t="s">
        <v>58</v>
      </c>
      <c r="D61" s="15"/>
      <c r="E61" s="15">
        <v>4</v>
      </c>
      <c r="F61" s="8"/>
      <c r="G61" s="8" t="s">
        <v>34</v>
      </c>
      <c r="H61" s="16">
        <v>145707539</v>
      </c>
      <c r="I61" s="16">
        <v>145707539</v>
      </c>
      <c r="J61" s="8" t="s">
        <v>31</v>
      </c>
      <c r="K61" s="8" t="s">
        <v>32</v>
      </c>
      <c r="L61" s="8" t="s">
        <v>82</v>
      </c>
      <c r="M61" s="1"/>
    </row>
    <row r="62" spans="1:13" ht="41.4" x14ac:dyDescent="0.3">
      <c r="A62" s="1"/>
      <c r="B62" s="8" t="s">
        <v>27</v>
      </c>
      <c r="C62" s="8" t="s">
        <v>59</v>
      </c>
      <c r="D62" s="15"/>
      <c r="E62" s="15">
        <v>10</v>
      </c>
      <c r="F62" s="8"/>
      <c r="G62" s="8" t="s">
        <v>30</v>
      </c>
      <c r="H62" s="16">
        <v>93200000</v>
      </c>
      <c r="I62" s="16">
        <v>93200000</v>
      </c>
      <c r="J62" s="8" t="s">
        <v>31</v>
      </c>
      <c r="K62" s="8" t="s">
        <v>32</v>
      </c>
      <c r="L62" s="8" t="s">
        <v>82</v>
      </c>
      <c r="M62" s="1"/>
    </row>
    <row r="63" spans="1:13" ht="41.4" x14ac:dyDescent="0.3">
      <c r="A63" s="1"/>
      <c r="B63" s="8" t="s">
        <v>27</v>
      </c>
      <c r="C63" s="8" t="s">
        <v>59</v>
      </c>
      <c r="D63" s="15"/>
      <c r="E63" s="15">
        <v>10</v>
      </c>
      <c r="F63" s="8"/>
      <c r="G63" s="8" t="s">
        <v>30</v>
      </c>
      <c r="H63" s="16">
        <v>93200000</v>
      </c>
      <c r="I63" s="16">
        <v>93200000</v>
      </c>
      <c r="J63" s="8" t="s">
        <v>31</v>
      </c>
      <c r="K63" s="8" t="s">
        <v>32</v>
      </c>
      <c r="L63" s="8" t="s">
        <v>82</v>
      </c>
      <c r="M63" s="1"/>
    </row>
    <row r="64" spans="1:13" ht="41.4" x14ac:dyDescent="0.3">
      <c r="A64" s="1"/>
      <c r="B64" s="8" t="s">
        <v>27</v>
      </c>
      <c r="C64" s="8" t="s">
        <v>59</v>
      </c>
      <c r="D64" s="15"/>
      <c r="E64" s="15">
        <v>10</v>
      </c>
      <c r="F64" s="8"/>
      <c r="G64" s="8" t="s">
        <v>30</v>
      </c>
      <c r="H64" s="16">
        <v>93200000</v>
      </c>
      <c r="I64" s="16">
        <v>93200000</v>
      </c>
      <c r="J64" s="8" t="s">
        <v>31</v>
      </c>
      <c r="K64" s="8" t="s">
        <v>32</v>
      </c>
      <c r="L64" s="8" t="s">
        <v>82</v>
      </c>
      <c r="M64" s="1"/>
    </row>
    <row r="65" spans="1:13" ht="41.4" x14ac:dyDescent="0.3">
      <c r="A65" s="1"/>
      <c r="B65" s="8" t="s">
        <v>27</v>
      </c>
      <c r="C65" s="8" t="s">
        <v>59</v>
      </c>
      <c r="D65" s="15"/>
      <c r="E65" s="15">
        <v>10</v>
      </c>
      <c r="F65" s="8"/>
      <c r="G65" s="8" t="s">
        <v>30</v>
      </c>
      <c r="H65" s="16">
        <v>93200000</v>
      </c>
      <c r="I65" s="16">
        <v>93200000</v>
      </c>
      <c r="J65" s="8" t="s">
        <v>31</v>
      </c>
      <c r="K65" s="8" t="s">
        <v>32</v>
      </c>
      <c r="L65" s="8" t="s">
        <v>82</v>
      </c>
      <c r="M65" s="1"/>
    </row>
    <row r="66" spans="1:13" ht="41.4" x14ac:dyDescent="0.3">
      <c r="A66" s="1"/>
      <c r="B66" s="8" t="s">
        <v>27</v>
      </c>
      <c r="C66" s="8" t="s">
        <v>59</v>
      </c>
      <c r="D66" s="15"/>
      <c r="E66" s="15">
        <v>10</v>
      </c>
      <c r="F66" s="8"/>
      <c r="G66" s="8" t="s">
        <v>30</v>
      </c>
      <c r="H66" s="16">
        <v>93200000</v>
      </c>
      <c r="I66" s="16">
        <v>93200000</v>
      </c>
      <c r="J66" s="8" t="s">
        <v>31</v>
      </c>
      <c r="K66" s="8" t="s">
        <v>32</v>
      </c>
      <c r="L66" s="8" t="s">
        <v>82</v>
      </c>
      <c r="M66" s="1"/>
    </row>
    <row r="67" spans="1:13" ht="41.4" x14ac:dyDescent="0.3">
      <c r="A67" s="1"/>
      <c r="B67" s="8" t="s">
        <v>54</v>
      </c>
      <c r="C67" s="8" t="s">
        <v>60</v>
      </c>
      <c r="D67" s="15"/>
      <c r="E67" s="15">
        <v>2</v>
      </c>
      <c r="F67" s="8"/>
      <c r="G67" s="8" t="s">
        <v>30</v>
      </c>
      <c r="H67" s="16">
        <v>90000000</v>
      </c>
      <c r="I67" s="16">
        <v>90000000</v>
      </c>
      <c r="J67" s="8" t="s">
        <v>31</v>
      </c>
      <c r="K67" s="8" t="s">
        <v>32</v>
      </c>
      <c r="L67" s="8" t="s">
        <v>82</v>
      </c>
      <c r="M67" s="1"/>
    </row>
    <row r="68" spans="1:13" ht="41.4" x14ac:dyDescent="0.3">
      <c r="A68" s="1"/>
      <c r="B68" s="8" t="s">
        <v>54</v>
      </c>
      <c r="C68" s="8" t="s">
        <v>60</v>
      </c>
      <c r="D68" s="15"/>
      <c r="E68" s="15">
        <v>3</v>
      </c>
      <c r="F68" s="8"/>
      <c r="G68" s="8" t="s">
        <v>34</v>
      </c>
      <c r="H68" s="16">
        <v>43000000</v>
      </c>
      <c r="I68" s="16">
        <v>43000000</v>
      </c>
      <c r="J68" s="8" t="s">
        <v>31</v>
      </c>
      <c r="K68" s="8" t="s">
        <v>32</v>
      </c>
      <c r="L68" s="8" t="s">
        <v>82</v>
      </c>
      <c r="M68" s="1"/>
    </row>
    <row r="69" spans="1:13" ht="41.4" x14ac:dyDescent="0.3">
      <c r="A69" s="1"/>
      <c r="B69" s="8" t="s">
        <v>27</v>
      </c>
      <c r="C69" s="8" t="s">
        <v>61</v>
      </c>
      <c r="D69" s="15"/>
      <c r="E69" s="15">
        <v>1</v>
      </c>
      <c r="F69" s="8"/>
      <c r="G69" s="8" t="s">
        <v>30</v>
      </c>
      <c r="H69" s="16">
        <v>5000000</v>
      </c>
      <c r="I69" s="16">
        <v>5000000</v>
      </c>
      <c r="J69" s="8" t="s">
        <v>31</v>
      </c>
      <c r="K69" s="8" t="s">
        <v>32</v>
      </c>
      <c r="L69" s="8" t="s">
        <v>82</v>
      </c>
      <c r="M69" s="1"/>
    </row>
    <row r="70" spans="1:13" ht="41.4" x14ac:dyDescent="0.3">
      <c r="A70" s="1"/>
      <c r="B70" s="8" t="s">
        <v>62</v>
      </c>
      <c r="C70" s="8" t="s">
        <v>63</v>
      </c>
      <c r="D70" s="15"/>
      <c r="E70" s="15">
        <v>5</v>
      </c>
      <c r="F70" s="8"/>
      <c r="G70" s="8" t="s">
        <v>30</v>
      </c>
      <c r="H70" s="16">
        <v>100000000</v>
      </c>
      <c r="I70" s="16">
        <v>100000000</v>
      </c>
      <c r="J70" s="8" t="s">
        <v>31</v>
      </c>
      <c r="K70" s="8" t="s">
        <v>32</v>
      </c>
      <c r="L70" s="8" t="s">
        <v>82</v>
      </c>
      <c r="M70" s="1"/>
    </row>
    <row r="71" spans="1:13" ht="41.4" x14ac:dyDescent="0.3">
      <c r="A71" s="1"/>
      <c r="B71" s="8" t="s">
        <v>62</v>
      </c>
      <c r="C71" s="8" t="s">
        <v>63</v>
      </c>
      <c r="D71" s="15"/>
      <c r="E71" s="15">
        <v>5</v>
      </c>
      <c r="F71" s="8"/>
      <c r="G71" s="8" t="s">
        <v>34</v>
      </c>
      <c r="H71" s="16">
        <v>103000000</v>
      </c>
      <c r="I71" s="16">
        <v>103000000</v>
      </c>
      <c r="J71" s="8" t="s">
        <v>31</v>
      </c>
      <c r="K71" s="8" t="s">
        <v>32</v>
      </c>
      <c r="L71" s="8" t="s">
        <v>82</v>
      </c>
      <c r="M71" s="1"/>
    </row>
    <row r="72" spans="1:13" ht="41.4" x14ac:dyDescent="0.3">
      <c r="A72" s="1"/>
      <c r="B72" s="8" t="s">
        <v>27</v>
      </c>
      <c r="C72" s="8" t="s">
        <v>64</v>
      </c>
      <c r="D72" s="15"/>
      <c r="E72" s="15">
        <v>1</v>
      </c>
      <c r="F72" s="8"/>
      <c r="G72" s="8" t="s">
        <v>30</v>
      </c>
      <c r="H72" s="16">
        <v>6000000</v>
      </c>
      <c r="I72" s="16">
        <v>6000000</v>
      </c>
      <c r="J72" s="8" t="s">
        <v>31</v>
      </c>
      <c r="K72" s="8" t="s">
        <v>32</v>
      </c>
      <c r="L72" s="8" t="s">
        <v>82</v>
      </c>
      <c r="M72" s="1"/>
    </row>
    <row r="73" spans="1:13" ht="41.4" x14ac:dyDescent="0.3">
      <c r="A73" s="1"/>
      <c r="B73" s="8" t="s">
        <v>27</v>
      </c>
      <c r="C73" s="8" t="s">
        <v>64</v>
      </c>
      <c r="D73" s="15"/>
      <c r="E73" s="15">
        <v>1</v>
      </c>
      <c r="F73" s="8"/>
      <c r="G73" s="8" t="s">
        <v>34</v>
      </c>
      <c r="H73" s="16">
        <v>11000000</v>
      </c>
      <c r="I73" s="16">
        <v>11000000</v>
      </c>
      <c r="J73" s="8" t="s">
        <v>31</v>
      </c>
      <c r="K73" s="8" t="s">
        <v>32</v>
      </c>
      <c r="L73" s="8" t="s">
        <v>82</v>
      </c>
      <c r="M73" s="1"/>
    </row>
    <row r="74" spans="1:13" ht="41.4" x14ac:dyDescent="0.3">
      <c r="A74" s="1"/>
      <c r="B74" s="8" t="s">
        <v>65</v>
      </c>
      <c r="C74" s="8" t="s">
        <v>66</v>
      </c>
      <c r="D74" s="15"/>
      <c r="E74" s="15">
        <v>2</v>
      </c>
      <c r="F74" s="8"/>
      <c r="G74" s="8" t="s">
        <v>34</v>
      </c>
      <c r="H74" s="16">
        <v>200000000</v>
      </c>
      <c r="I74" s="16">
        <v>200000000</v>
      </c>
      <c r="J74" s="8" t="s">
        <v>31</v>
      </c>
      <c r="K74" s="8" t="s">
        <v>32</v>
      </c>
      <c r="L74" s="8" t="s">
        <v>82</v>
      </c>
      <c r="M74" s="1"/>
    </row>
    <row r="75" spans="1:13" ht="41.4" x14ac:dyDescent="0.3">
      <c r="A75" s="1"/>
      <c r="B75" s="8" t="s">
        <v>27</v>
      </c>
      <c r="C75" s="8" t="s">
        <v>67</v>
      </c>
      <c r="D75" s="15"/>
      <c r="E75" s="15">
        <v>1</v>
      </c>
      <c r="F75" s="8"/>
      <c r="G75" s="8" t="s">
        <v>30</v>
      </c>
      <c r="H75" s="16">
        <v>11000000</v>
      </c>
      <c r="I75" s="16">
        <v>11000000</v>
      </c>
      <c r="J75" s="8" t="s">
        <v>31</v>
      </c>
      <c r="K75" s="8" t="s">
        <v>32</v>
      </c>
      <c r="L75" s="8" t="s">
        <v>82</v>
      </c>
      <c r="M75" s="1"/>
    </row>
    <row r="76" spans="1:13" ht="41.4" x14ac:dyDescent="0.3">
      <c r="A76" s="1"/>
      <c r="B76" s="8" t="s">
        <v>27</v>
      </c>
      <c r="C76" s="8" t="s">
        <v>68</v>
      </c>
      <c r="D76" s="15"/>
      <c r="E76" s="15">
        <v>2</v>
      </c>
      <c r="F76" s="8"/>
      <c r="G76" s="8" t="s">
        <v>34</v>
      </c>
      <c r="H76" s="16">
        <v>26000000</v>
      </c>
      <c r="I76" s="16">
        <v>26000000</v>
      </c>
      <c r="J76" s="8" t="s">
        <v>31</v>
      </c>
      <c r="K76" s="8" t="s">
        <v>32</v>
      </c>
      <c r="L76" s="8" t="s">
        <v>82</v>
      </c>
      <c r="M76" s="1"/>
    </row>
    <row r="77" spans="1:13" ht="41.4" x14ac:dyDescent="0.3">
      <c r="A77" s="1"/>
      <c r="B77" s="8" t="s">
        <v>27</v>
      </c>
      <c r="C77" s="8" t="s">
        <v>69</v>
      </c>
      <c r="D77" s="15"/>
      <c r="E77" s="15">
        <v>8</v>
      </c>
      <c r="F77" s="8"/>
      <c r="G77" s="8" t="s">
        <v>34</v>
      </c>
      <c r="H77" s="16">
        <v>215015984</v>
      </c>
      <c r="I77" s="16">
        <v>215015984</v>
      </c>
      <c r="J77" s="8" t="s">
        <v>31</v>
      </c>
      <c r="K77" s="8" t="s">
        <v>32</v>
      </c>
      <c r="L77" s="8" t="s">
        <v>82</v>
      </c>
      <c r="M77" s="1"/>
    </row>
    <row r="78" spans="1:13" ht="41.4" x14ac:dyDescent="0.3">
      <c r="A78" s="1"/>
      <c r="B78" s="8" t="s">
        <v>27</v>
      </c>
      <c r="C78" s="8" t="s">
        <v>70</v>
      </c>
      <c r="D78" s="15"/>
      <c r="E78" s="15">
        <v>1</v>
      </c>
      <c r="F78" s="8"/>
      <c r="G78" s="8" t="s">
        <v>30</v>
      </c>
      <c r="H78" s="16">
        <v>35000000</v>
      </c>
      <c r="I78" s="16">
        <v>35000000</v>
      </c>
      <c r="J78" s="8" t="s">
        <v>31</v>
      </c>
      <c r="K78" s="8" t="s">
        <v>32</v>
      </c>
      <c r="L78" s="8" t="s">
        <v>82</v>
      </c>
      <c r="M78" s="1"/>
    </row>
    <row r="79" spans="1:13" ht="41.4" x14ac:dyDescent="0.3">
      <c r="A79" s="1"/>
      <c r="B79" s="8" t="s">
        <v>27</v>
      </c>
      <c r="C79" s="8" t="s">
        <v>70</v>
      </c>
      <c r="D79" s="15"/>
      <c r="E79" s="15">
        <v>1</v>
      </c>
      <c r="F79" s="8"/>
      <c r="G79" s="8" t="s">
        <v>34</v>
      </c>
      <c r="H79" s="16">
        <v>5000000</v>
      </c>
      <c r="I79" s="16">
        <v>5000000</v>
      </c>
      <c r="J79" s="8" t="s">
        <v>31</v>
      </c>
      <c r="K79" s="8" t="s">
        <v>32</v>
      </c>
      <c r="L79" s="8" t="s">
        <v>82</v>
      </c>
      <c r="M79" s="1"/>
    </row>
    <row r="80" spans="1:13" ht="41.4" x14ac:dyDescent="0.3">
      <c r="A80" s="1"/>
      <c r="B80" s="8" t="s">
        <v>27</v>
      </c>
      <c r="C80" s="8" t="s">
        <v>71</v>
      </c>
      <c r="D80" s="15"/>
      <c r="E80" s="15">
        <v>1</v>
      </c>
      <c r="F80" s="8"/>
      <c r="G80" s="8" t="s">
        <v>30</v>
      </c>
      <c r="H80" s="16">
        <v>12000000</v>
      </c>
      <c r="I80" s="16">
        <v>12000000</v>
      </c>
      <c r="J80" s="8" t="s">
        <v>31</v>
      </c>
      <c r="K80" s="8" t="s">
        <v>32</v>
      </c>
      <c r="L80" s="8" t="s">
        <v>82</v>
      </c>
      <c r="M80" s="1"/>
    </row>
    <row r="81" spans="1:13" ht="41.4" x14ac:dyDescent="0.3">
      <c r="A81" s="1"/>
      <c r="B81" s="8" t="s">
        <v>27</v>
      </c>
      <c r="C81" s="8" t="s">
        <v>71</v>
      </c>
      <c r="D81" s="15"/>
      <c r="E81" s="15">
        <v>1</v>
      </c>
      <c r="F81" s="8"/>
      <c r="G81" s="8" t="s">
        <v>34</v>
      </c>
      <c r="H81" s="16">
        <v>8000000</v>
      </c>
      <c r="I81" s="16">
        <v>8000000</v>
      </c>
      <c r="J81" s="8" t="s">
        <v>31</v>
      </c>
      <c r="K81" s="8" t="s">
        <v>32</v>
      </c>
      <c r="L81" s="8" t="s">
        <v>82</v>
      </c>
      <c r="M81" s="1"/>
    </row>
    <row r="82" spans="1:13" ht="41.4" x14ac:dyDescent="0.3">
      <c r="A82" s="1"/>
      <c r="B82" s="8" t="s">
        <v>72</v>
      </c>
      <c r="C82" s="8" t="s">
        <v>73</v>
      </c>
      <c r="D82" s="15"/>
      <c r="E82" s="15">
        <v>1</v>
      </c>
      <c r="F82" s="8"/>
      <c r="G82" s="8" t="s">
        <v>34</v>
      </c>
      <c r="H82" s="16">
        <v>72000000</v>
      </c>
      <c r="I82" s="16">
        <v>72000000</v>
      </c>
      <c r="J82" s="8" t="s">
        <v>31</v>
      </c>
      <c r="K82" s="8" t="s">
        <v>32</v>
      </c>
      <c r="L82" s="8" t="s">
        <v>82</v>
      </c>
      <c r="M82" s="1"/>
    </row>
    <row r="83" spans="1:13" ht="41.4" x14ac:dyDescent="0.3">
      <c r="A83" s="1"/>
      <c r="B83" s="8" t="s">
        <v>74</v>
      </c>
      <c r="C83" s="8" t="s">
        <v>75</v>
      </c>
      <c r="D83" s="15"/>
      <c r="E83" s="15">
        <v>1</v>
      </c>
      <c r="F83" s="8"/>
      <c r="G83" s="8" t="s">
        <v>34</v>
      </c>
      <c r="H83" s="16">
        <v>32577772.850000001</v>
      </c>
      <c r="I83" s="16">
        <v>32577772.850000001</v>
      </c>
      <c r="J83" s="8" t="s">
        <v>31</v>
      </c>
      <c r="K83" s="8" t="s">
        <v>32</v>
      </c>
      <c r="L83" s="8" t="s">
        <v>82</v>
      </c>
      <c r="M83" s="1"/>
    </row>
    <row r="84" spans="1:13" ht="41.4" x14ac:dyDescent="0.3">
      <c r="A84" s="1"/>
      <c r="B84" s="8" t="s">
        <v>74</v>
      </c>
      <c r="C84" s="8" t="s">
        <v>76</v>
      </c>
      <c r="D84" s="15"/>
      <c r="E84" s="15">
        <v>1</v>
      </c>
      <c r="F84" s="8"/>
      <c r="G84" s="8" t="s">
        <v>34</v>
      </c>
      <c r="H84" s="16">
        <v>10000000</v>
      </c>
      <c r="I84" s="16">
        <v>10000000</v>
      </c>
      <c r="J84" s="8" t="s">
        <v>31</v>
      </c>
      <c r="K84" s="8" t="s">
        <v>32</v>
      </c>
      <c r="L84" s="8" t="s">
        <v>82</v>
      </c>
      <c r="M84" s="1"/>
    </row>
    <row r="85" spans="1:13" ht="41.4" x14ac:dyDescent="0.3">
      <c r="A85" s="1"/>
      <c r="B85" s="8" t="s">
        <v>77</v>
      </c>
      <c r="C85" s="8" t="s">
        <v>78</v>
      </c>
      <c r="D85" s="15"/>
      <c r="E85" s="15">
        <v>1</v>
      </c>
      <c r="F85" s="8"/>
      <c r="G85" s="8" t="s">
        <v>34</v>
      </c>
      <c r="H85" s="16">
        <v>103000000</v>
      </c>
      <c r="I85" s="16">
        <v>103000000</v>
      </c>
      <c r="J85" s="8" t="s">
        <v>31</v>
      </c>
      <c r="K85" s="8" t="s">
        <v>32</v>
      </c>
      <c r="L85" s="8" t="s">
        <v>82</v>
      </c>
      <c r="M85" s="1"/>
    </row>
    <row r="86" spans="1:13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x14ac:dyDescent="0.3">
      <c r="A87" s="1"/>
      <c r="B87" s="17" t="s">
        <v>79</v>
      </c>
      <c r="C87" s="1"/>
      <c r="D87" s="1"/>
      <c r="E87" s="18"/>
      <c r="F87" s="1"/>
      <c r="G87" s="1"/>
      <c r="H87" s="1"/>
      <c r="I87" s="1"/>
      <c r="J87" s="1"/>
      <c r="K87" s="1"/>
      <c r="L87" s="1"/>
      <c r="M87" s="1"/>
    </row>
    <row r="88" spans="1:13" ht="27.6" x14ac:dyDescent="0.3">
      <c r="A88" s="1"/>
      <c r="B88" s="14" t="s">
        <v>17</v>
      </c>
      <c r="C88" s="14" t="s">
        <v>80</v>
      </c>
      <c r="D88" s="14" t="s">
        <v>26</v>
      </c>
      <c r="E88" s="1"/>
      <c r="F88" s="1"/>
      <c r="G88" s="1"/>
      <c r="H88" s="1"/>
      <c r="I88" s="1"/>
      <c r="J88" s="1"/>
      <c r="K88" s="1"/>
      <c r="L88" s="1"/>
      <c r="M88" s="1"/>
    </row>
    <row r="89" spans="1:13" x14ac:dyDescent="0.3">
      <c r="A89" s="19" t="s">
        <v>81</v>
      </c>
      <c r="B89" s="8"/>
      <c r="C89" s="8"/>
      <c r="D89" s="8"/>
      <c r="E89" s="1"/>
      <c r="F89" s="1"/>
      <c r="G89" s="1"/>
      <c r="H89" s="1"/>
      <c r="I89" s="1"/>
      <c r="J89" s="1"/>
      <c r="K89" s="1"/>
      <c r="L89" s="1"/>
      <c r="M89" s="1"/>
    </row>
    <row r="90" spans="1:13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x14ac:dyDescent="0.3">
      <c r="A91" s="1"/>
      <c r="B91" s="20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x14ac:dyDescent="0.3">
      <c r="A92" s="1"/>
      <c r="B92" s="20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</sheetData>
  <mergeCells count="2">
    <mergeCell ref="F7:I11"/>
    <mergeCell ref="F13:I17"/>
  </mergeCells>
  <dataValidations count="5">
    <dataValidation type="list" allowBlank="1" showInputMessage="1" showErrorMessage="1" sqref="F24:F86" xr:uid="{FF265FE3-6BDB-402A-BC58-06968B6DE4B1}">
      <formula1>modalidad</formula1>
    </dataValidation>
    <dataValidation type="list" allowBlank="1" showInputMessage="1" showErrorMessage="1" sqref="G24:G86" xr:uid="{0B3E3BF0-E2FC-4AF9-9382-812707843DCB}">
      <formula1>fuenteRecursos</formula1>
    </dataValidation>
    <dataValidation type="list" allowBlank="1" showInputMessage="1" showErrorMessage="1" sqref="J24:J86" xr:uid="{7BD04407-5F53-4BAA-A868-1F2677C76B4B}">
      <formula1>vf</formula1>
    </dataValidation>
    <dataValidation type="list" allowBlank="1" showInputMessage="1" showErrorMessage="1" sqref="K24:K86" xr:uid="{D1F068D0-E7AC-46C0-93F9-231258BEEDE9}">
      <formula1>vfestado</formula1>
    </dataValidation>
    <dataValidation type="list" allowBlank="1" showInputMessage="1" showErrorMessage="1" sqref="D24:D85" xr:uid="{8D09112C-BE33-4BB2-927B-CAE7FFB201E1}">
      <formula1>meses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9" r:id="rId3" name=" 4">
              <controlPr defaultSize="0" print="0" uiObject="1" autoLine="0" autoPict="0">
                <anchor moveWithCells="1" sizeWithCells="1">
                  <from>
                    <xdr:col>10</xdr:col>
                    <xdr:colOff>0</xdr:colOff>
                    <xdr:row>23</xdr:row>
                    <xdr:rowOff>0</xdr:rowOff>
                  </from>
                  <to>
                    <xdr:col>11</xdr:col>
                    <xdr:colOff>190500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4" name="Drop Down 17">
              <controlPr defaultSize="0" print="0" uiObject="1" autoLine="0" autoPict="0">
                <anchor moveWithCells="1" sizeWithCells="1">
                  <from>
                    <xdr:col>10</xdr:col>
                    <xdr:colOff>0</xdr:colOff>
                    <xdr:row>24</xdr:row>
                    <xdr:rowOff>0</xdr:rowOff>
                  </from>
                  <to>
                    <xdr:col>11</xdr:col>
                    <xdr:colOff>190500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5" name="Drop Down 18">
              <controlPr defaultSize="0" print="0" uiObject="1" autoLine="0" autoPict="0">
                <anchor moveWithCells="1" sizeWithCells="1">
                  <from>
                    <xdr:col>10</xdr:col>
                    <xdr:colOff>0</xdr:colOff>
                    <xdr:row>25</xdr:row>
                    <xdr:rowOff>0</xdr:rowOff>
                  </from>
                  <to>
                    <xdr:col>11</xdr:col>
                    <xdr:colOff>190500</xdr:colOff>
                    <xdr:row>26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6" name="Drop Down 19">
              <controlPr defaultSize="0" print="0" uiObject="1" autoLine="0" autoPict="0">
                <anchor moveWithCells="1" sizeWithCells="1">
                  <from>
                    <xdr:col>10</xdr:col>
                    <xdr:colOff>0</xdr:colOff>
                    <xdr:row>26</xdr:row>
                    <xdr:rowOff>0</xdr:rowOff>
                  </from>
                  <to>
                    <xdr:col>11</xdr:col>
                    <xdr:colOff>190500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7" name="Drop Down 20">
              <controlPr defaultSize="0" print="0" uiObject="1" autoLine="0" autoPict="0">
                <anchor moveWithCells="1" sizeWithCells="1">
                  <from>
                    <xdr:col>10</xdr:col>
                    <xdr:colOff>0</xdr:colOff>
                    <xdr:row>27</xdr:row>
                    <xdr:rowOff>0</xdr:rowOff>
                  </from>
                  <to>
                    <xdr:col>11</xdr:col>
                    <xdr:colOff>190500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8" name="Drop Down 21">
              <controlPr defaultSize="0" print="0" uiObject="1" autoLine="0" autoPict="0">
                <anchor moveWithCells="1" sizeWithCells="1">
                  <from>
                    <xdr:col>10</xdr:col>
                    <xdr:colOff>0</xdr:colOff>
                    <xdr:row>28</xdr:row>
                    <xdr:rowOff>0</xdr:rowOff>
                  </from>
                  <to>
                    <xdr:col>11</xdr:col>
                    <xdr:colOff>190500</xdr:colOff>
                    <xdr:row>29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9" name="Drop Down 22">
              <controlPr defaultSize="0" print="0" uiObject="1" autoLine="0" autoPict="0">
                <anchor moveWithCells="1" sizeWithCells="1">
                  <from>
                    <xdr:col>10</xdr:col>
                    <xdr:colOff>0</xdr:colOff>
                    <xdr:row>29</xdr:row>
                    <xdr:rowOff>0</xdr:rowOff>
                  </from>
                  <to>
                    <xdr:col>11</xdr:col>
                    <xdr:colOff>190500</xdr:colOff>
                    <xdr:row>30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0" name="Drop Down 23">
              <controlPr defaultSize="0" print="0" uiObject="1" autoLine="0" autoPict="0">
                <anchor moveWithCells="1" sizeWithCells="1">
                  <from>
                    <xdr:col>10</xdr:col>
                    <xdr:colOff>0</xdr:colOff>
                    <xdr:row>30</xdr:row>
                    <xdr:rowOff>0</xdr:rowOff>
                  </from>
                  <to>
                    <xdr:col>11</xdr:col>
                    <xdr:colOff>190500</xdr:colOff>
                    <xdr:row>31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Stiven Reyes Castillo</dc:creator>
  <cp:lastModifiedBy>Omar Stiven Reyes Castillo</cp:lastModifiedBy>
  <dcterms:created xsi:type="dcterms:W3CDTF">2026-01-31T19:47:45Z</dcterms:created>
  <dcterms:modified xsi:type="dcterms:W3CDTF">2026-01-31T20:00:15Z</dcterms:modified>
</cp:coreProperties>
</file>